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26CCE0A-F359-462D-9B59-E359FD6CF8A2}" xr6:coauthVersionLast="36" xr6:coauthVersionMax="36" xr10:uidLastSave="{00000000-0000-0000-0000-000000000000}"/>
  <bookViews>
    <workbookView xWindow="120" yWindow="120" windowWidth="15180" windowHeight="8832"/>
  </bookViews>
  <sheets>
    <sheet name="Акт" sheetId="2" r:id="rId1"/>
    <sheet name="Приложение к акту" sheetId="1" r:id="rId2"/>
    <sheet name="Классификатор для прил3" sheetId="4" state="hidden" r:id="rId3"/>
  </sheets>
  <externalReferences>
    <externalReference r:id="rId4"/>
    <externalReference r:id="rId5"/>
    <externalReference r:id="rId6"/>
    <externalReference r:id="rId7"/>
  </externalReferences>
  <definedNames>
    <definedName name="s">#REF!</definedName>
    <definedName name="_YN3">'[1]ТН-2 (альбомн)'!#REF!</definedName>
    <definedName name="а" localSheetId="2">'Классификатор для прил3'!$F$13:$F$2355</definedName>
    <definedName name="а">Акт!$CY$1:$CY$13</definedName>
    <definedName name="Адресаты">[3]Служебный!$B$3:$B$7</definedName>
    <definedName name="б">'Классификатор для прил3'!$B$14:$B$2346</definedName>
    <definedName name="ВидПоВопросам">[3]Служебный!$D$3:$D$10</definedName>
    <definedName name="ВидПоНормам">[3]Служебный!$C$3:$C$8</definedName>
    <definedName name="ДатаПересмотра">[3]Служебный!$F$3:$F$5</definedName>
    <definedName name="й">'[2]Округление до 50 руб.'!#REF!</definedName>
    <definedName name="КТ">'Приложение к акту'!$17:$17</definedName>
    <definedName name="КТ1">'Приложение к акту'!$21:$21</definedName>
    <definedName name="КТ2">'Приложение к акту'!$25:$25</definedName>
    <definedName name="КТ3">'Приложение к акту'!$29:$29</definedName>
    <definedName name="КТ4">'Приложение к акту'!$33:$33</definedName>
    <definedName name="КТ5">'Приложение к акту'!$37:$37</definedName>
    <definedName name="НТ">'Приложение к акту'!$15:$15</definedName>
    <definedName name="НТ1">'Приложение к акту'!$19:$19</definedName>
    <definedName name="НТ2">'Приложение к акту'!$23:$23</definedName>
    <definedName name="НТ3">'Приложение к акту'!$27:$27</definedName>
    <definedName name="НТ4">'Приложение к акту'!$31:$31</definedName>
    <definedName name="НТ5">'Приложение к акту'!$35:$35</definedName>
    <definedName name="_xlnm.Print_Area" localSheetId="0">Акт!$B$2:$CW$54</definedName>
    <definedName name="_xlnm.Print_Area" localSheetId="2">'Классификатор для прил3'!$B$2:$D$2358</definedName>
    <definedName name="_xlnm.Print_Area" localSheetId="1">'Приложение к акту'!$B$2:$P$41</definedName>
    <definedName name="Срок">[3]Служебный!$E$3:$E$5</definedName>
    <definedName name="Управления">[3]Служебный!$A$3:$A$35</definedName>
    <definedName name="ф">#REF!</definedName>
  </definedNames>
  <calcPr calcId="191029" fullCalcOnLoad="1" refMode="R1C1"/>
</workbook>
</file>

<file path=xl/calcChain.xml><?xml version="1.0" encoding="utf-8"?>
<calcChain xmlns="http://schemas.openxmlformats.org/spreadsheetml/2006/main">
  <c r="B2346" i="4" l="1"/>
  <c r="F2346" i="4" s="1"/>
  <c r="D2346" i="4"/>
  <c r="C2346" i="4"/>
  <c r="B2345" i="4"/>
  <c r="F2345" i="4" s="1"/>
  <c r="D2345" i="4"/>
  <c r="C2345" i="4"/>
  <c r="B2344" i="4"/>
  <c r="F2344" i="4" s="1"/>
  <c r="D2344" i="4"/>
  <c r="C2344" i="4"/>
  <c r="B2343" i="4"/>
  <c r="F2343" i="4" s="1"/>
  <c r="D2343" i="4"/>
  <c r="C2343" i="4"/>
  <c r="B2342" i="4"/>
  <c r="F2342" i="4" s="1"/>
  <c r="D2342" i="4"/>
  <c r="C2342" i="4"/>
  <c r="B2341" i="4"/>
  <c r="F2341" i="4" s="1"/>
  <c r="D2341" i="4"/>
  <c r="C2341" i="4"/>
  <c r="B2340" i="4"/>
  <c r="F2340" i="4" s="1"/>
  <c r="D2340" i="4"/>
  <c r="C2340" i="4"/>
  <c r="B2339" i="4"/>
  <c r="F2339" i="4" s="1"/>
  <c r="D2339" i="4"/>
  <c r="C2339" i="4"/>
  <c r="B2338" i="4"/>
  <c r="F2338" i="4" s="1"/>
  <c r="D2338" i="4"/>
  <c r="C2338" i="4"/>
  <c r="B2337" i="4"/>
  <c r="F2337" i="4" s="1"/>
  <c r="D2337" i="4"/>
  <c r="C2337" i="4"/>
  <c r="B2336" i="4"/>
  <c r="F2336" i="4" s="1"/>
  <c r="D2336" i="4"/>
  <c r="C2336" i="4"/>
  <c r="B2335" i="4"/>
  <c r="F2335" i="4" s="1"/>
  <c r="D2335" i="4"/>
  <c r="C2335" i="4"/>
  <c r="B2334" i="4"/>
  <c r="F2334" i="4" s="1"/>
  <c r="D2334" i="4"/>
  <c r="C2334" i="4"/>
  <c r="B2333" i="4"/>
  <c r="F2333" i="4" s="1"/>
  <c r="D2333" i="4"/>
  <c r="C2333" i="4"/>
  <c r="B2332" i="4"/>
  <c r="F2332" i="4" s="1"/>
  <c r="D2332" i="4"/>
  <c r="C2332" i="4"/>
  <c r="B2331" i="4"/>
  <c r="F2331" i="4" s="1"/>
  <c r="D2331" i="4"/>
  <c r="C2331" i="4"/>
  <c r="B2330" i="4"/>
  <c r="F2330" i="4" s="1"/>
  <c r="D2330" i="4"/>
  <c r="C2330" i="4"/>
  <c r="B2329" i="4"/>
  <c r="F2329" i="4" s="1"/>
  <c r="D2329" i="4"/>
  <c r="C2329" i="4"/>
  <c r="B2328" i="4"/>
  <c r="F2328" i="4" s="1"/>
  <c r="D2328" i="4"/>
  <c r="C2328" i="4"/>
  <c r="B2327" i="4"/>
  <c r="F2327" i="4" s="1"/>
  <c r="D2327" i="4"/>
  <c r="C2327" i="4"/>
  <c r="B2326" i="4"/>
  <c r="F2326" i="4" s="1"/>
  <c r="D2326" i="4"/>
  <c r="C2326" i="4"/>
  <c r="B2325" i="4"/>
  <c r="F2325" i="4" s="1"/>
  <c r="D2325" i="4"/>
  <c r="C2325" i="4"/>
  <c r="B2324" i="4"/>
  <c r="F2324" i="4" s="1"/>
  <c r="D2324" i="4"/>
  <c r="C2324" i="4"/>
  <c r="B2323" i="4"/>
  <c r="F2323" i="4" s="1"/>
  <c r="D2323" i="4"/>
  <c r="C2323" i="4"/>
  <c r="B2322" i="4"/>
  <c r="F2322" i="4" s="1"/>
  <c r="D2322" i="4"/>
  <c r="C2322" i="4"/>
  <c r="B2321" i="4"/>
  <c r="F2321" i="4" s="1"/>
  <c r="D2321" i="4"/>
  <c r="C2321" i="4"/>
  <c r="B2320" i="4"/>
  <c r="F2320" i="4" s="1"/>
  <c r="D2320" i="4"/>
  <c r="C2320" i="4"/>
  <c r="B2319" i="4"/>
  <c r="F2319" i="4" s="1"/>
  <c r="D2319" i="4"/>
  <c r="C2319" i="4"/>
  <c r="B2318" i="4"/>
  <c r="F2318" i="4" s="1"/>
  <c r="D2318" i="4"/>
  <c r="C2318" i="4"/>
  <c r="B2317" i="4"/>
  <c r="F2317" i="4" s="1"/>
  <c r="D2317" i="4"/>
  <c r="C2317" i="4"/>
  <c r="B2316" i="4"/>
  <c r="F2316" i="4" s="1"/>
  <c r="D2316" i="4"/>
  <c r="C2316" i="4"/>
  <c r="B2315" i="4"/>
  <c r="F2315" i="4" s="1"/>
  <c r="D2315" i="4"/>
  <c r="C2315" i="4"/>
  <c r="B2314" i="4"/>
  <c r="F2314" i="4" s="1"/>
  <c r="D2314" i="4"/>
  <c r="C2314" i="4"/>
  <c r="B2313" i="4"/>
  <c r="F2313" i="4" s="1"/>
  <c r="D2313" i="4"/>
  <c r="C2313" i="4"/>
  <c r="B2312" i="4"/>
  <c r="F2312" i="4" s="1"/>
  <c r="D2312" i="4"/>
  <c r="C2312" i="4"/>
  <c r="B2311" i="4"/>
  <c r="F2311" i="4" s="1"/>
  <c r="D2311" i="4"/>
  <c r="C2311" i="4"/>
  <c r="B2310" i="4"/>
  <c r="F2310" i="4" s="1"/>
  <c r="D2310" i="4"/>
  <c r="C2310" i="4"/>
  <c r="B2309" i="4"/>
  <c r="F2309" i="4" s="1"/>
  <c r="D2309" i="4"/>
  <c r="C2309" i="4"/>
  <c r="B2308" i="4"/>
  <c r="F2308" i="4" s="1"/>
  <c r="D2308" i="4"/>
  <c r="C2308" i="4"/>
  <c r="B2307" i="4"/>
  <c r="F2307" i="4" s="1"/>
  <c r="D2307" i="4"/>
  <c r="C2307" i="4"/>
  <c r="B2306" i="4"/>
  <c r="F2306" i="4" s="1"/>
  <c r="D2306" i="4"/>
  <c r="C2306" i="4"/>
  <c r="B2305" i="4"/>
  <c r="F2305" i="4" s="1"/>
  <c r="D2305" i="4"/>
  <c r="C2305" i="4"/>
  <c r="B2304" i="4"/>
  <c r="F2304" i="4" s="1"/>
  <c r="D2304" i="4"/>
  <c r="C2304" i="4"/>
  <c r="B2303" i="4"/>
  <c r="F2303" i="4" s="1"/>
  <c r="D2303" i="4"/>
  <c r="C2303" i="4"/>
  <c r="B2302" i="4"/>
  <c r="F2302" i="4" s="1"/>
  <c r="D2302" i="4"/>
  <c r="C2302" i="4"/>
  <c r="B2301" i="4"/>
  <c r="F2301" i="4" s="1"/>
  <c r="D2301" i="4"/>
  <c r="C2301" i="4"/>
  <c r="B2300" i="4"/>
  <c r="F2300" i="4" s="1"/>
  <c r="D2300" i="4"/>
  <c r="C2300" i="4"/>
  <c r="B2299" i="4"/>
  <c r="F2299" i="4" s="1"/>
  <c r="D2299" i="4"/>
  <c r="C2299" i="4"/>
  <c r="B2298" i="4"/>
  <c r="F2298" i="4" s="1"/>
  <c r="D2298" i="4"/>
  <c r="C2298" i="4"/>
  <c r="B2297" i="4"/>
  <c r="F2297" i="4" s="1"/>
  <c r="D2297" i="4"/>
  <c r="C2297" i="4"/>
  <c r="B2296" i="4"/>
  <c r="F2296" i="4" s="1"/>
  <c r="D2296" i="4"/>
  <c r="C2296" i="4"/>
  <c r="B2295" i="4"/>
  <c r="F2295" i="4" s="1"/>
  <c r="D2295" i="4"/>
  <c r="C2295" i="4"/>
  <c r="B2294" i="4"/>
  <c r="F2294" i="4" s="1"/>
  <c r="D2294" i="4"/>
  <c r="C2294" i="4"/>
  <c r="B2293" i="4"/>
  <c r="F2293" i="4" s="1"/>
  <c r="D2293" i="4"/>
  <c r="C2293" i="4"/>
  <c r="B2292" i="4"/>
  <c r="F2292" i="4" s="1"/>
  <c r="D2292" i="4"/>
  <c r="C2292" i="4"/>
  <c r="B2291" i="4"/>
  <c r="F2291" i="4" s="1"/>
  <c r="D2291" i="4"/>
  <c r="C2291" i="4"/>
  <c r="B2290" i="4"/>
  <c r="F2290" i="4" s="1"/>
  <c r="D2290" i="4"/>
  <c r="C2290" i="4"/>
  <c r="B2289" i="4"/>
  <c r="F2289" i="4" s="1"/>
  <c r="D2289" i="4"/>
  <c r="C2289" i="4"/>
  <c r="B2288" i="4"/>
  <c r="F2288" i="4" s="1"/>
  <c r="D2288" i="4"/>
  <c r="C2288" i="4"/>
  <c r="B2287" i="4"/>
  <c r="F2287" i="4" s="1"/>
  <c r="D2287" i="4"/>
  <c r="C2287" i="4"/>
  <c r="B2286" i="4"/>
  <c r="F2286" i="4" s="1"/>
  <c r="D2286" i="4"/>
  <c r="C2286" i="4"/>
  <c r="B2285" i="4"/>
  <c r="F2285" i="4" s="1"/>
  <c r="D2285" i="4"/>
  <c r="C2285" i="4"/>
  <c r="B2284" i="4"/>
  <c r="F2284" i="4" s="1"/>
  <c r="D2284" i="4"/>
  <c r="C2284" i="4"/>
  <c r="B2283" i="4"/>
  <c r="F2283" i="4" s="1"/>
  <c r="D2283" i="4"/>
  <c r="C2283" i="4"/>
  <c r="B2282" i="4"/>
  <c r="F2282" i="4" s="1"/>
  <c r="D2282" i="4"/>
  <c r="C2282" i="4"/>
  <c r="B2281" i="4"/>
  <c r="F2281" i="4" s="1"/>
  <c r="D2281" i="4"/>
  <c r="C2281" i="4"/>
  <c r="B2280" i="4"/>
  <c r="F2280" i="4" s="1"/>
  <c r="D2280" i="4"/>
  <c r="C2280" i="4"/>
  <c r="B2279" i="4"/>
  <c r="F2279" i="4" s="1"/>
  <c r="D2279" i="4"/>
  <c r="C2279" i="4"/>
  <c r="B2278" i="4"/>
  <c r="F2278" i="4" s="1"/>
  <c r="D2278" i="4"/>
  <c r="C2278" i="4"/>
  <c r="B2277" i="4"/>
  <c r="F2277" i="4" s="1"/>
  <c r="D2277" i="4"/>
  <c r="C2277" i="4"/>
  <c r="B2276" i="4"/>
  <c r="F2276" i="4" s="1"/>
  <c r="D2276" i="4"/>
  <c r="C2276" i="4"/>
  <c r="B2275" i="4"/>
  <c r="F2275" i="4" s="1"/>
  <c r="D2275" i="4"/>
  <c r="C2275" i="4"/>
  <c r="B2274" i="4"/>
  <c r="F2274" i="4" s="1"/>
  <c r="D2274" i="4"/>
  <c r="C2274" i="4"/>
  <c r="B2273" i="4"/>
  <c r="F2273" i="4" s="1"/>
  <c r="D2273" i="4"/>
  <c r="C2273" i="4"/>
  <c r="B2272" i="4"/>
  <c r="F2272" i="4" s="1"/>
  <c r="D2272" i="4"/>
  <c r="C2272" i="4"/>
  <c r="B2271" i="4"/>
  <c r="F2271" i="4" s="1"/>
  <c r="D2271" i="4"/>
  <c r="C2271" i="4"/>
  <c r="B2270" i="4"/>
  <c r="F2270" i="4" s="1"/>
  <c r="D2270" i="4"/>
  <c r="C2270" i="4"/>
  <c r="B2269" i="4"/>
  <c r="F2269" i="4" s="1"/>
  <c r="D2269" i="4"/>
  <c r="C2269" i="4"/>
  <c r="B2268" i="4"/>
  <c r="F2268" i="4" s="1"/>
  <c r="D2268" i="4"/>
  <c r="C2268" i="4"/>
  <c r="B2267" i="4"/>
  <c r="F2267" i="4" s="1"/>
  <c r="D2267" i="4"/>
  <c r="C2267" i="4"/>
  <c r="B2266" i="4"/>
  <c r="F2266" i="4" s="1"/>
  <c r="D2266" i="4"/>
  <c r="C2266" i="4"/>
  <c r="B2265" i="4"/>
  <c r="F2265" i="4" s="1"/>
  <c r="D2265" i="4"/>
  <c r="C2265" i="4"/>
  <c r="B2264" i="4"/>
  <c r="F2264" i="4" s="1"/>
  <c r="D2264" i="4"/>
  <c r="C2264" i="4"/>
  <c r="B2263" i="4"/>
  <c r="F2263" i="4" s="1"/>
  <c r="D2263" i="4"/>
  <c r="C2263" i="4"/>
  <c r="B2262" i="4"/>
  <c r="F2262" i="4" s="1"/>
  <c r="D2262" i="4"/>
  <c r="C2262" i="4"/>
  <c r="B2261" i="4"/>
  <c r="F2261" i="4" s="1"/>
  <c r="D2261" i="4"/>
  <c r="C2261" i="4"/>
  <c r="B2260" i="4"/>
  <c r="F2260" i="4" s="1"/>
  <c r="D2260" i="4"/>
  <c r="C2260" i="4"/>
  <c r="B2259" i="4"/>
  <c r="F2259" i="4" s="1"/>
  <c r="D2259" i="4"/>
  <c r="C2259" i="4"/>
  <c r="B2258" i="4"/>
  <c r="F2258" i="4" s="1"/>
  <c r="D2258" i="4"/>
  <c r="C2258" i="4"/>
  <c r="B2257" i="4"/>
  <c r="F2257" i="4" s="1"/>
  <c r="D2257" i="4"/>
  <c r="C2257" i="4"/>
  <c r="B2256" i="4"/>
  <c r="F2256" i="4" s="1"/>
  <c r="D2256" i="4"/>
  <c r="C2256" i="4"/>
  <c r="B2255" i="4"/>
  <c r="F2255" i="4" s="1"/>
  <c r="D2255" i="4"/>
  <c r="C2255" i="4"/>
  <c r="B2254" i="4"/>
  <c r="F2254" i="4" s="1"/>
  <c r="D2254" i="4"/>
  <c r="C2254" i="4"/>
  <c r="B2253" i="4"/>
  <c r="F2253" i="4" s="1"/>
  <c r="D2253" i="4"/>
  <c r="C2253" i="4"/>
  <c r="B2252" i="4"/>
  <c r="F2252" i="4" s="1"/>
  <c r="D2252" i="4"/>
  <c r="C2252" i="4"/>
  <c r="B2251" i="4"/>
  <c r="F2251" i="4" s="1"/>
  <c r="D2251" i="4"/>
  <c r="C2251" i="4"/>
  <c r="B2250" i="4"/>
  <c r="F2250" i="4" s="1"/>
  <c r="D2250" i="4"/>
  <c r="C2250" i="4"/>
  <c r="B2249" i="4"/>
  <c r="F2249" i="4" s="1"/>
  <c r="D2249" i="4"/>
  <c r="C2249" i="4"/>
  <c r="B2248" i="4"/>
  <c r="F2248" i="4" s="1"/>
  <c r="D2248" i="4"/>
  <c r="C2248" i="4"/>
  <c r="B2247" i="4"/>
  <c r="F2247" i="4" s="1"/>
  <c r="D2247" i="4"/>
  <c r="C2247" i="4"/>
  <c r="B2246" i="4"/>
  <c r="F2246" i="4" s="1"/>
  <c r="D2246" i="4"/>
  <c r="C2246" i="4"/>
  <c r="B2245" i="4"/>
  <c r="F2245" i="4" s="1"/>
  <c r="D2245" i="4"/>
  <c r="C2245" i="4"/>
  <c r="B2244" i="4"/>
  <c r="F2244" i="4" s="1"/>
  <c r="D2244" i="4"/>
  <c r="C2244" i="4"/>
  <c r="B2243" i="4"/>
  <c r="F2243" i="4" s="1"/>
  <c r="D2243" i="4"/>
  <c r="C2243" i="4"/>
  <c r="B2242" i="4"/>
  <c r="F2242" i="4" s="1"/>
  <c r="D2242" i="4"/>
  <c r="C2242" i="4"/>
  <c r="B2241" i="4"/>
  <c r="F2241" i="4" s="1"/>
  <c r="D2241" i="4"/>
  <c r="C2241" i="4"/>
  <c r="B2240" i="4"/>
  <c r="F2240" i="4" s="1"/>
  <c r="D2240" i="4"/>
  <c r="C2240" i="4"/>
  <c r="B2239" i="4"/>
  <c r="F2239" i="4" s="1"/>
  <c r="D2239" i="4"/>
  <c r="C2239" i="4"/>
  <c r="B2238" i="4"/>
  <c r="F2238" i="4" s="1"/>
  <c r="D2238" i="4"/>
  <c r="C2238" i="4"/>
  <c r="B2237" i="4"/>
  <c r="F2237" i="4" s="1"/>
  <c r="D2237" i="4"/>
  <c r="C2237" i="4"/>
  <c r="B2236" i="4"/>
  <c r="F2236" i="4" s="1"/>
  <c r="D2236" i="4"/>
  <c r="C2236" i="4"/>
  <c r="B2235" i="4"/>
  <c r="F2235" i="4" s="1"/>
  <c r="D2235" i="4"/>
  <c r="C2235" i="4"/>
  <c r="B2234" i="4"/>
  <c r="F2234" i="4" s="1"/>
  <c r="D2234" i="4"/>
  <c r="C2234" i="4"/>
  <c r="B2233" i="4"/>
  <c r="F2233" i="4" s="1"/>
  <c r="D2233" i="4"/>
  <c r="C2233" i="4"/>
  <c r="B2232" i="4"/>
  <c r="F2232" i="4" s="1"/>
  <c r="D2232" i="4"/>
  <c r="C2232" i="4"/>
  <c r="B2231" i="4"/>
  <c r="F2231" i="4" s="1"/>
  <c r="D2231" i="4"/>
  <c r="C2231" i="4"/>
  <c r="B2230" i="4"/>
  <c r="F2230" i="4" s="1"/>
  <c r="D2230" i="4"/>
  <c r="C2230" i="4"/>
  <c r="B2229" i="4"/>
  <c r="F2229" i="4" s="1"/>
  <c r="D2229" i="4"/>
  <c r="C2229" i="4"/>
  <c r="B2228" i="4"/>
  <c r="F2228" i="4" s="1"/>
  <c r="D2228" i="4"/>
  <c r="C2228" i="4"/>
  <c r="B2227" i="4"/>
  <c r="F2227" i="4" s="1"/>
  <c r="D2227" i="4"/>
  <c r="C2227" i="4"/>
  <c r="B2226" i="4"/>
  <c r="F2226" i="4" s="1"/>
  <c r="D2226" i="4"/>
  <c r="C2226" i="4"/>
  <c r="B2225" i="4"/>
  <c r="F2225" i="4" s="1"/>
  <c r="D2225" i="4"/>
  <c r="C2225" i="4"/>
  <c r="B2224" i="4"/>
  <c r="F2224" i="4" s="1"/>
  <c r="D2224" i="4"/>
  <c r="C2224" i="4"/>
  <c r="B2223" i="4"/>
  <c r="F2223" i="4" s="1"/>
  <c r="D2223" i="4"/>
  <c r="C2223" i="4"/>
  <c r="B2222" i="4"/>
  <c r="F2222" i="4" s="1"/>
  <c r="D2222" i="4"/>
  <c r="C2222" i="4"/>
  <c r="B2221" i="4"/>
  <c r="F2221" i="4" s="1"/>
  <c r="D2221" i="4"/>
  <c r="C2221" i="4"/>
  <c r="B2220" i="4"/>
  <c r="F2220" i="4" s="1"/>
  <c r="D2220" i="4"/>
  <c r="C2220" i="4"/>
  <c r="B2219" i="4"/>
  <c r="F2219" i="4" s="1"/>
  <c r="D2219" i="4"/>
  <c r="C2219" i="4"/>
  <c r="B2218" i="4"/>
  <c r="F2218" i="4" s="1"/>
  <c r="D2218" i="4"/>
  <c r="C2218" i="4"/>
  <c r="B2217" i="4"/>
  <c r="F2217" i="4" s="1"/>
  <c r="D2217" i="4"/>
  <c r="C2217" i="4"/>
  <c r="B2216" i="4"/>
  <c r="F2216" i="4" s="1"/>
  <c r="D2216" i="4"/>
  <c r="C2216" i="4"/>
  <c r="B2215" i="4"/>
  <c r="F2215" i="4" s="1"/>
  <c r="D2215" i="4"/>
  <c r="C2215" i="4"/>
  <c r="B2214" i="4"/>
  <c r="F2214" i="4" s="1"/>
  <c r="D2214" i="4"/>
  <c r="C2214" i="4"/>
  <c r="B2213" i="4"/>
  <c r="F2213" i="4" s="1"/>
  <c r="D2213" i="4"/>
  <c r="C2213" i="4"/>
  <c r="B2212" i="4"/>
  <c r="F2212" i="4" s="1"/>
  <c r="D2212" i="4"/>
  <c r="C2212" i="4"/>
  <c r="B2211" i="4"/>
  <c r="F2211" i="4" s="1"/>
  <c r="D2211" i="4"/>
  <c r="C2211" i="4"/>
  <c r="B2210" i="4"/>
  <c r="F2210" i="4" s="1"/>
  <c r="D2210" i="4"/>
  <c r="C2210" i="4"/>
  <c r="B2209" i="4"/>
  <c r="F2209" i="4" s="1"/>
  <c r="D2209" i="4"/>
  <c r="C2209" i="4"/>
  <c r="B2208" i="4"/>
  <c r="F2208" i="4" s="1"/>
  <c r="D2208" i="4"/>
  <c r="C2208" i="4"/>
  <c r="B2207" i="4"/>
  <c r="F2207" i="4" s="1"/>
  <c r="D2207" i="4"/>
  <c r="C2207" i="4"/>
  <c r="B2206" i="4"/>
  <c r="F2206" i="4" s="1"/>
  <c r="D2206" i="4"/>
  <c r="C2206" i="4"/>
  <c r="B2205" i="4"/>
  <c r="F2205" i="4" s="1"/>
  <c r="D2205" i="4"/>
  <c r="C2205" i="4"/>
  <c r="B2204" i="4"/>
  <c r="F2204" i="4" s="1"/>
  <c r="D2204" i="4"/>
  <c r="C2204" i="4"/>
  <c r="B2203" i="4"/>
  <c r="F2203" i="4" s="1"/>
  <c r="D2203" i="4"/>
  <c r="C2203" i="4"/>
  <c r="B2202" i="4"/>
  <c r="F2202" i="4" s="1"/>
  <c r="D2202" i="4"/>
  <c r="C2202" i="4"/>
  <c r="B2201" i="4"/>
  <c r="F2201" i="4" s="1"/>
  <c r="D2201" i="4"/>
  <c r="C2201" i="4"/>
  <c r="B2200" i="4"/>
  <c r="F2200" i="4" s="1"/>
  <c r="D2200" i="4"/>
  <c r="C2200" i="4"/>
  <c r="B2199" i="4"/>
  <c r="F2199" i="4" s="1"/>
  <c r="D2199" i="4"/>
  <c r="C2199" i="4"/>
  <c r="B2198" i="4"/>
  <c r="F2198" i="4" s="1"/>
  <c r="D2198" i="4"/>
  <c r="C2198" i="4"/>
  <c r="B2197" i="4"/>
  <c r="F2197" i="4" s="1"/>
  <c r="D2197" i="4"/>
  <c r="C2197" i="4"/>
  <c r="B2196" i="4"/>
  <c r="F2196" i="4" s="1"/>
  <c r="D2196" i="4"/>
  <c r="C2196" i="4"/>
  <c r="B2195" i="4"/>
  <c r="F2195" i="4" s="1"/>
  <c r="D2195" i="4"/>
  <c r="C2195" i="4"/>
  <c r="B2194" i="4"/>
  <c r="F2194" i="4" s="1"/>
  <c r="D2194" i="4"/>
  <c r="C2194" i="4"/>
  <c r="B2193" i="4"/>
  <c r="F2193" i="4" s="1"/>
  <c r="D2193" i="4"/>
  <c r="C2193" i="4"/>
  <c r="B2192" i="4"/>
  <c r="F2192" i="4" s="1"/>
  <c r="D2192" i="4"/>
  <c r="C2192" i="4"/>
  <c r="B2191" i="4"/>
  <c r="F2191" i="4" s="1"/>
  <c r="D2191" i="4"/>
  <c r="C2191" i="4"/>
  <c r="B2190" i="4"/>
  <c r="F2190" i="4" s="1"/>
  <c r="D2190" i="4"/>
  <c r="C2190" i="4"/>
  <c r="B2189" i="4"/>
  <c r="F2189" i="4" s="1"/>
  <c r="D2189" i="4"/>
  <c r="C2189" i="4"/>
  <c r="B2188" i="4"/>
  <c r="F2188" i="4" s="1"/>
  <c r="D2188" i="4"/>
  <c r="C2188" i="4"/>
  <c r="B2187" i="4"/>
  <c r="F2187" i="4" s="1"/>
  <c r="D2187" i="4"/>
  <c r="C2187" i="4"/>
  <c r="B2186" i="4"/>
  <c r="F2186" i="4" s="1"/>
  <c r="D2186" i="4"/>
  <c r="C2186" i="4"/>
  <c r="B2185" i="4"/>
  <c r="F2185" i="4" s="1"/>
  <c r="D2185" i="4"/>
  <c r="C2185" i="4"/>
  <c r="B2184" i="4"/>
  <c r="F2184" i="4" s="1"/>
  <c r="D2184" i="4"/>
  <c r="C2184" i="4"/>
  <c r="B2183" i="4"/>
  <c r="F2183" i="4" s="1"/>
  <c r="D2183" i="4"/>
  <c r="C2183" i="4"/>
  <c r="B2182" i="4"/>
  <c r="F2182" i="4" s="1"/>
  <c r="D2182" i="4"/>
  <c r="C2182" i="4"/>
  <c r="B2181" i="4"/>
  <c r="F2181" i="4" s="1"/>
  <c r="D2181" i="4"/>
  <c r="C2181" i="4"/>
  <c r="B2180" i="4"/>
  <c r="F2180" i="4" s="1"/>
  <c r="D2180" i="4"/>
  <c r="C2180" i="4"/>
  <c r="B2179" i="4"/>
  <c r="F2179" i="4" s="1"/>
  <c r="D2179" i="4"/>
  <c r="C2179" i="4"/>
  <c r="B2178" i="4"/>
  <c r="F2178" i="4" s="1"/>
  <c r="D2178" i="4"/>
  <c r="C2178" i="4"/>
  <c r="B2177" i="4"/>
  <c r="F2177" i="4" s="1"/>
  <c r="D2177" i="4"/>
  <c r="C2177" i="4"/>
  <c r="B2176" i="4"/>
  <c r="F2176" i="4"/>
  <c r="D2176" i="4"/>
  <c r="C2176" i="4"/>
  <c r="B2175" i="4"/>
  <c r="F2175" i="4"/>
  <c r="D2175" i="4"/>
  <c r="C2175" i="4"/>
  <c r="B2174" i="4"/>
  <c r="F2174" i="4"/>
  <c r="D2174" i="4"/>
  <c r="C2174" i="4"/>
  <c r="B2173" i="4"/>
  <c r="F2173" i="4"/>
  <c r="D2173" i="4"/>
  <c r="C2173" i="4"/>
  <c r="B2172" i="4"/>
  <c r="F2172" i="4"/>
  <c r="D2172" i="4"/>
  <c r="C2172" i="4"/>
  <c r="B2171" i="4"/>
  <c r="F2171" i="4"/>
  <c r="D2171" i="4"/>
  <c r="C2171" i="4"/>
  <c r="B2170" i="4"/>
  <c r="F2170" i="4"/>
  <c r="D2170" i="4"/>
  <c r="C2170" i="4"/>
  <c r="B2169" i="4"/>
  <c r="F2169" i="4"/>
  <c r="D2169" i="4"/>
  <c r="C2169" i="4"/>
  <c r="B2168" i="4"/>
  <c r="F2168" i="4"/>
  <c r="D2168" i="4"/>
  <c r="C2168" i="4"/>
  <c r="B2167" i="4"/>
  <c r="F2167" i="4"/>
  <c r="D2167" i="4"/>
  <c r="C2167" i="4"/>
  <c r="B2166" i="4"/>
  <c r="F2166" i="4"/>
  <c r="D2166" i="4"/>
  <c r="C2166" i="4"/>
  <c r="B2165" i="4"/>
  <c r="F2165" i="4"/>
  <c r="D2165" i="4"/>
  <c r="C2165" i="4"/>
  <c r="B2164" i="4"/>
  <c r="F2164" i="4"/>
  <c r="D2164" i="4"/>
  <c r="C2164" i="4"/>
  <c r="B2163" i="4"/>
  <c r="F2163" i="4"/>
  <c r="D2163" i="4"/>
  <c r="C2163" i="4"/>
  <c r="B2162" i="4"/>
  <c r="F2162" i="4"/>
  <c r="D2162" i="4"/>
  <c r="C2162" i="4"/>
  <c r="B2161" i="4"/>
  <c r="F2161" i="4"/>
  <c r="D2161" i="4"/>
  <c r="C2161" i="4"/>
  <c r="B2160" i="4"/>
  <c r="F2160" i="4"/>
  <c r="D2160" i="4"/>
  <c r="C2160" i="4"/>
  <c r="B2159" i="4"/>
  <c r="F2159" i="4"/>
  <c r="D2159" i="4"/>
  <c r="C2159" i="4"/>
  <c r="B2158" i="4"/>
  <c r="F2158" i="4"/>
  <c r="D2158" i="4"/>
  <c r="C2158" i="4"/>
  <c r="B2157" i="4"/>
  <c r="F2157" i="4"/>
  <c r="D2157" i="4"/>
  <c r="C2157" i="4"/>
  <c r="B2156" i="4"/>
  <c r="F2156" i="4"/>
  <c r="D2156" i="4"/>
  <c r="C2156" i="4"/>
  <c r="B2155" i="4"/>
  <c r="F2155" i="4"/>
  <c r="D2155" i="4"/>
  <c r="C2155" i="4"/>
  <c r="B2154" i="4"/>
  <c r="F2154" i="4"/>
  <c r="D2154" i="4"/>
  <c r="C2154" i="4"/>
  <c r="B2153" i="4"/>
  <c r="F2153" i="4"/>
  <c r="D2153" i="4"/>
  <c r="C2153" i="4"/>
  <c r="B2152" i="4"/>
  <c r="F2152" i="4"/>
  <c r="D2152" i="4"/>
  <c r="C2152" i="4"/>
  <c r="B2151" i="4"/>
  <c r="F2151" i="4"/>
  <c r="D2151" i="4"/>
  <c r="C2151" i="4"/>
  <c r="B2150" i="4"/>
  <c r="F2150" i="4"/>
  <c r="D2150" i="4"/>
  <c r="C2150" i="4"/>
  <c r="B2149" i="4"/>
  <c r="F2149" i="4"/>
  <c r="D2149" i="4"/>
  <c r="C2149" i="4"/>
  <c r="B2148" i="4"/>
  <c r="F2148" i="4"/>
  <c r="D2148" i="4"/>
  <c r="C2148" i="4"/>
  <c r="B2147" i="4"/>
  <c r="F2147" i="4"/>
  <c r="D2147" i="4"/>
  <c r="C2147" i="4"/>
  <c r="B2146" i="4"/>
  <c r="F2146" i="4"/>
  <c r="D2146" i="4"/>
  <c r="C2146" i="4"/>
  <c r="B2145" i="4"/>
  <c r="F2145" i="4"/>
  <c r="D2145" i="4"/>
  <c r="C2145" i="4"/>
  <c r="B2144" i="4"/>
  <c r="F2144" i="4"/>
  <c r="D2144" i="4"/>
  <c r="C2144" i="4"/>
  <c r="B2143" i="4"/>
  <c r="F2143" i="4"/>
  <c r="D2143" i="4"/>
  <c r="C2143" i="4"/>
  <c r="B2142" i="4"/>
  <c r="F2142" i="4"/>
  <c r="D2142" i="4"/>
  <c r="C2142" i="4"/>
  <c r="B2141" i="4"/>
  <c r="F2141" i="4"/>
  <c r="D2141" i="4"/>
  <c r="C2141" i="4"/>
  <c r="B2140" i="4"/>
  <c r="F2140" i="4"/>
  <c r="D2140" i="4"/>
  <c r="C2140" i="4"/>
  <c r="B2139" i="4"/>
  <c r="F2139" i="4"/>
  <c r="D2139" i="4"/>
  <c r="C2139" i="4"/>
  <c r="B2138" i="4"/>
  <c r="F2138" i="4"/>
  <c r="D2138" i="4"/>
  <c r="C2138" i="4"/>
  <c r="B2137" i="4"/>
  <c r="F2137" i="4"/>
  <c r="D2137" i="4"/>
  <c r="C2137" i="4"/>
  <c r="B2136" i="4"/>
  <c r="F2136" i="4"/>
  <c r="D2136" i="4"/>
  <c r="C2136" i="4"/>
  <c r="B2135" i="4"/>
  <c r="F2135" i="4"/>
  <c r="D2135" i="4"/>
  <c r="C2135" i="4"/>
  <c r="B2134" i="4"/>
  <c r="F2134" i="4"/>
  <c r="D2134" i="4"/>
  <c r="C2134" i="4"/>
  <c r="B2133" i="4"/>
  <c r="F2133" i="4"/>
  <c r="D2133" i="4"/>
  <c r="C2133" i="4"/>
  <c r="B2132" i="4"/>
  <c r="F2132" i="4"/>
  <c r="D2132" i="4"/>
  <c r="C2132" i="4"/>
  <c r="B2131" i="4"/>
  <c r="F2131" i="4"/>
  <c r="D2131" i="4"/>
  <c r="C2131" i="4"/>
  <c r="B2130" i="4"/>
  <c r="F2130" i="4"/>
  <c r="D2130" i="4"/>
  <c r="C2130" i="4"/>
  <c r="B2129" i="4"/>
  <c r="F2129" i="4"/>
  <c r="D2129" i="4"/>
  <c r="C2129" i="4"/>
  <c r="B2128" i="4"/>
  <c r="F2128" i="4"/>
  <c r="D2128" i="4"/>
  <c r="C2128" i="4"/>
  <c r="B2127" i="4"/>
  <c r="F2127" i="4"/>
  <c r="D2127" i="4"/>
  <c r="C2127" i="4"/>
  <c r="B2126" i="4"/>
  <c r="F2126" i="4"/>
  <c r="D2126" i="4"/>
  <c r="C2126" i="4"/>
  <c r="B2125" i="4"/>
  <c r="F2125" i="4"/>
  <c r="D2125" i="4"/>
  <c r="C2125" i="4"/>
  <c r="B2124" i="4"/>
  <c r="F2124" i="4"/>
  <c r="D2124" i="4"/>
  <c r="C2124" i="4"/>
  <c r="B2123" i="4"/>
  <c r="F2123" i="4"/>
  <c r="D2123" i="4"/>
  <c r="C2123" i="4"/>
  <c r="B2122" i="4"/>
  <c r="F2122" i="4"/>
  <c r="D2122" i="4"/>
  <c r="C2122" i="4"/>
  <c r="B2121" i="4"/>
  <c r="F2121" i="4"/>
  <c r="D2121" i="4"/>
  <c r="C2121" i="4"/>
  <c r="B2120" i="4"/>
  <c r="F2120" i="4"/>
  <c r="D2120" i="4"/>
  <c r="C2120" i="4"/>
  <c r="B2119" i="4"/>
  <c r="F2119" i="4"/>
  <c r="D2119" i="4"/>
  <c r="C2119" i="4"/>
  <c r="B2118" i="4"/>
  <c r="F2118" i="4"/>
  <c r="D2118" i="4"/>
  <c r="C2118" i="4"/>
  <c r="B2117" i="4"/>
  <c r="F2117" i="4"/>
  <c r="D2117" i="4"/>
  <c r="C2117" i="4"/>
  <c r="B2116" i="4"/>
  <c r="F2116" i="4"/>
  <c r="D2116" i="4"/>
  <c r="C2116" i="4"/>
  <c r="B2115" i="4"/>
  <c r="F2115" i="4"/>
  <c r="D2115" i="4"/>
  <c r="C2115" i="4"/>
  <c r="B2114" i="4"/>
  <c r="F2114" i="4"/>
  <c r="D2114" i="4"/>
  <c r="C2114" i="4"/>
  <c r="B2113" i="4"/>
  <c r="F2113" i="4"/>
  <c r="D2113" i="4"/>
  <c r="C2113" i="4"/>
  <c r="B2112" i="4"/>
  <c r="F2112" i="4"/>
  <c r="D2112" i="4"/>
  <c r="C2112" i="4"/>
  <c r="B2111" i="4"/>
  <c r="F2111" i="4"/>
  <c r="D2111" i="4"/>
  <c r="C2111" i="4"/>
  <c r="B2110" i="4"/>
  <c r="F2110" i="4"/>
  <c r="D2110" i="4"/>
  <c r="C2110" i="4"/>
  <c r="B2109" i="4"/>
  <c r="F2109" i="4"/>
  <c r="D2109" i="4"/>
  <c r="C2109" i="4"/>
  <c r="B2108" i="4"/>
  <c r="F2108" i="4"/>
  <c r="D2108" i="4"/>
  <c r="C2108" i="4"/>
  <c r="B2107" i="4"/>
  <c r="F2107" i="4"/>
  <c r="D2107" i="4"/>
  <c r="C2107" i="4"/>
  <c r="B2106" i="4"/>
  <c r="F2106" i="4"/>
  <c r="D2106" i="4"/>
  <c r="C2106" i="4"/>
  <c r="B2105" i="4"/>
  <c r="F2105" i="4"/>
  <c r="D2105" i="4"/>
  <c r="C2105" i="4"/>
  <c r="B2104" i="4"/>
  <c r="F2104" i="4"/>
  <c r="D2104" i="4"/>
  <c r="C2104" i="4"/>
  <c r="B2103" i="4"/>
  <c r="F2103" i="4"/>
  <c r="D2103" i="4"/>
  <c r="C2103" i="4"/>
  <c r="B2102" i="4"/>
  <c r="F2102" i="4"/>
  <c r="D2102" i="4"/>
  <c r="C2102" i="4"/>
  <c r="B2101" i="4"/>
  <c r="F2101" i="4"/>
  <c r="D2101" i="4"/>
  <c r="C2101" i="4"/>
  <c r="B2100" i="4"/>
  <c r="F2100" i="4"/>
  <c r="D2100" i="4"/>
  <c r="C2100" i="4"/>
  <c r="B2099" i="4"/>
  <c r="F2099" i="4"/>
  <c r="D2099" i="4"/>
  <c r="C2099" i="4"/>
  <c r="B2098" i="4"/>
  <c r="F2098" i="4"/>
  <c r="D2098" i="4"/>
  <c r="C2098" i="4"/>
  <c r="B2097" i="4"/>
  <c r="F2097" i="4"/>
  <c r="D2097" i="4"/>
  <c r="C2097" i="4"/>
  <c r="B2096" i="4"/>
  <c r="F2096" i="4"/>
  <c r="D2096" i="4"/>
  <c r="C2096" i="4"/>
  <c r="B2095" i="4"/>
  <c r="F2095" i="4"/>
  <c r="D2095" i="4"/>
  <c r="C2095" i="4"/>
  <c r="B2094" i="4"/>
  <c r="F2094" i="4"/>
  <c r="D2094" i="4"/>
  <c r="C2094" i="4"/>
  <c r="B2093" i="4"/>
  <c r="F2093" i="4"/>
  <c r="D2093" i="4"/>
  <c r="C2093" i="4"/>
  <c r="B2092" i="4"/>
  <c r="F2092" i="4"/>
  <c r="D2092" i="4"/>
  <c r="C2092" i="4"/>
  <c r="B2091" i="4"/>
  <c r="F2091" i="4"/>
  <c r="D2091" i="4"/>
  <c r="C2091" i="4"/>
  <c r="B2090" i="4"/>
  <c r="F2090" i="4"/>
  <c r="D2090" i="4"/>
  <c r="C2090" i="4"/>
  <c r="B2089" i="4"/>
  <c r="F2089" i="4"/>
  <c r="D2089" i="4"/>
  <c r="C2089" i="4"/>
  <c r="B2088" i="4"/>
  <c r="F2088" i="4"/>
  <c r="D2088" i="4"/>
  <c r="C2088" i="4"/>
  <c r="B2087" i="4"/>
  <c r="F2087" i="4"/>
  <c r="D2087" i="4"/>
  <c r="C2087" i="4"/>
  <c r="B2086" i="4"/>
  <c r="F2086" i="4"/>
  <c r="D2086" i="4"/>
  <c r="C2086" i="4"/>
  <c r="B2085" i="4"/>
  <c r="F2085" i="4"/>
  <c r="D2085" i="4"/>
  <c r="C2085" i="4"/>
  <c r="B2084" i="4"/>
  <c r="F2084" i="4"/>
  <c r="D2084" i="4"/>
  <c r="C2084" i="4"/>
  <c r="B2083" i="4"/>
  <c r="F2083" i="4"/>
  <c r="D2083" i="4"/>
  <c r="C2083" i="4"/>
  <c r="B2082" i="4"/>
  <c r="F2082" i="4"/>
  <c r="D2082" i="4"/>
  <c r="C2082" i="4"/>
  <c r="B2081" i="4"/>
  <c r="F2081" i="4"/>
  <c r="D2081" i="4"/>
  <c r="C2081" i="4"/>
  <c r="B2080" i="4"/>
  <c r="F2080" i="4"/>
  <c r="D2080" i="4"/>
  <c r="C2080" i="4"/>
  <c r="B2079" i="4"/>
  <c r="F2079" i="4"/>
  <c r="D2079" i="4"/>
  <c r="C2079" i="4"/>
  <c r="B2078" i="4"/>
  <c r="F2078" i="4"/>
  <c r="D2078" i="4"/>
  <c r="C2078" i="4"/>
  <c r="B2077" i="4"/>
  <c r="F2077" i="4"/>
  <c r="D2077" i="4"/>
  <c r="C2077" i="4"/>
  <c r="B2076" i="4"/>
  <c r="F2076" i="4"/>
  <c r="D2076" i="4"/>
  <c r="C2076" i="4"/>
  <c r="B2075" i="4"/>
  <c r="F2075" i="4"/>
  <c r="D2075" i="4"/>
  <c r="C2075" i="4"/>
  <c r="B2074" i="4"/>
  <c r="F2074" i="4"/>
  <c r="D2074" i="4"/>
  <c r="C2074" i="4"/>
  <c r="B2073" i="4"/>
  <c r="F2073" i="4"/>
  <c r="D2073" i="4"/>
  <c r="C2073" i="4"/>
  <c r="B2072" i="4"/>
  <c r="F2072" i="4"/>
  <c r="D2072" i="4"/>
  <c r="C2072" i="4"/>
  <c r="B2071" i="4"/>
  <c r="F2071" i="4"/>
  <c r="D2071" i="4"/>
  <c r="C2071" i="4"/>
  <c r="B2070" i="4"/>
  <c r="F2070" i="4"/>
  <c r="D2070" i="4"/>
  <c r="C2070" i="4"/>
  <c r="B2069" i="4"/>
  <c r="F2069" i="4"/>
  <c r="D2069" i="4"/>
  <c r="C2069" i="4"/>
  <c r="B2068" i="4"/>
  <c r="F2068" i="4"/>
  <c r="D2068" i="4"/>
  <c r="C2068" i="4"/>
  <c r="B2067" i="4"/>
  <c r="F2067" i="4"/>
  <c r="D2067" i="4"/>
  <c r="C2067" i="4"/>
  <c r="B2066" i="4"/>
  <c r="F2066" i="4"/>
  <c r="D2066" i="4"/>
  <c r="C2066" i="4"/>
  <c r="B2065" i="4"/>
  <c r="F2065" i="4"/>
  <c r="D2065" i="4"/>
  <c r="C2065" i="4"/>
  <c r="B2064" i="4"/>
  <c r="F2064" i="4"/>
  <c r="D2064" i="4"/>
  <c r="C2064" i="4"/>
  <c r="B2063" i="4"/>
  <c r="F2063" i="4"/>
  <c r="D2063" i="4"/>
  <c r="C2063" i="4"/>
  <c r="B2062" i="4"/>
  <c r="F2062" i="4"/>
  <c r="D2062" i="4"/>
  <c r="C2062" i="4"/>
  <c r="B2061" i="4"/>
  <c r="F2061" i="4"/>
  <c r="D2061" i="4"/>
  <c r="C2061" i="4"/>
  <c r="B2060" i="4"/>
  <c r="F2060" i="4"/>
  <c r="D2060" i="4"/>
  <c r="C2060" i="4"/>
  <c r="B2059" i="4"/>
  <c r="F2059" i="4"/>
  <c r="D2059" i="4"/>
  <c r="C2059" i="4"/>
  <c r="B2058" i="4"/>
  <c r="F2058" i="4"/>
  <c r="D2058" i="4"/>
  <c r="C2058" i="4"/>
  <c r="B2057" i="4"/>
  <c r="F2057" i="4"/>
  <c r="D2057" i="4"/>
  <c r="C2057" i="4"/>
  <c r="B2056" i="4"/>
  <c r="F2056" i="4"/>
  <c r="D2056" i="4"/>
  <c r="C2056" i="4"/>
  <c r="B2055" i="4"/>
  <c r="F2055" i="4"/>
  <c r="D2055" i="4"/>
  <c r="C2055" i="4"/>
  <c r="B2054" i="4"/>
  <c r="F2054" i="4"/>
  <c r="D2054" i="4"/>
  <c r="C2054" i="4"/>
  <c r="B2053" i="4"/>
  <c r="F2053" i="4"/>
  <c r="D2053" i="4"/>
  <c r="C2053" i="4"/>
  <c r="B2052" i="4"/>
  <c r="F2052" i="4"/>
  <c r="D2052" i="4"/>
  <c r="C2052" i="4"/>
  <c r="B2051" i="4"/>
  <c r="F2051" i="4"/>
  <c r="D2051" i="4"/>
  <c r="C2051" i="4"/>
  <c r="B2050" i="4"/>
  <c r="F2050" i="4"/>
  <c r="D2050" i="4"/>
  <c r="C2050" i="4"/>
  <c r="B2049" i="4"/>
  <c r="F2049" i="4"/>
  <c r="D2049" i="4"/>
  <c r="C2049" i="4"/>
  <c r="B2048" i="4"/>
  <c r="F2048" i="4"/>
  <c r="D2048" i="4"/>
  <c r="C2048" i="4"/>
  <c r="B2047" i="4"/>
  <c r="F2047" i="4"/>
  <c r="D2047" i="4"/>
  <c r="C2047" i="4"/>
  <c r="B2046" i="4"/>
  <c r="F2046" i="4"/>
  <c r="D2046" i="4"/>
  <c r="C2046" i="4"/>
  <c r="B2045" i="4"/>
  <c r="F2045" i="4"/>
  <c r="D2045" i="4"/>
  <c r="C2045" i="4"/>
  <c r="B2044" i="4"/>
  <c r="F2044" i="4"/>
  <c r="D2044" i="4"/>
  <c r="C2044" i="4"/>
  <c r="B2043" i="4"/>
  <c r="F2043" i="4"/>
  <c r="D2043" i="4"/>
  <c r="C2043" i="4"/>
  <c r="B2042" i="4"/>
  <c r="F2042" i="4"/>
  <c r="D2042" i="4"/>
  <c r="C2042" i="4"/>
  <c r="B2041" i="4"/>
  <c r="F2041" i="4"/>
  <c r="D2041" i="4"/>
  <c r="C2041" i="4"/>
  <c r="B2040" i="4"/>
  <c r="F2040" i="4"/>
  <c r="D2040" i="4"/>
  <c r="C2040" i="4"/>
  <c r="B2039" i="4"/>
  <c r="F2039" i="4"/>
  <c r="D2039" i="4"/>
  <c r="C2039" i="4"/>
  <c r="B2038" i="4"/>
  <c r="F2038" i="4"/>
  <c r="D2038" i="4"/>
  <c r="C2038" i="4"/>
  <c r="B2037" i="4"/>
  <c r="F2037" i="4"/>
  <c r="D2037" i="4"/>
  <c r="C2037" i="4"/>
  <c r="B2036" i="4"/>
  <c r="F2036" i="4"/>
  <c r="D2036" i="4"/>
  <c r="C2036" i="4"/>
  <c r="B2035" i="4"/>
  <c r="F2035" i="4"/>
  <c r="D2035" i="4"/>
  <c r="C2035" i="4"/>
  <c r="B2034" i="4"/>
  <c r="F2034" i="4"/>
  <c r="D2034" i="4"/>
  <c r="C2034" i="4"/>
  <c r="B2033" i="4"/>
  <c r="F2033" i="4"/>
  <c r="D2033" i="4"/>
  <c r="C2033" i="4"/>
  <c r="B2032" i="4"/>
  <c r="F2032" i="4"/>
  <c r="D2032" i="4"/>
  <c r="C2032" i="4"/>
  <c r="B2031" i="4"/>
  <c r="F2031" i="4"/>
  <c r="D2031" i="4"/>
  <c r="C2031" i="4"/>
  <c r="B2030" i="4"/>
  <c r="F2030" i="4"/>
  <c r="D2030" i="4"/>
  <c r="C2030" i="4"/>
  <c r="B2029" i="4"/>
  <c r="F2029" i="4"/>
  <c r="D2029" i="4"/>
  <c r="C2029" i="4"/>
  <c r="B2028" i="4"/>
  <c r="F2028" i="4"/>
  <c r="D2028" i="4"/>
  <c r="C2028" i="4"/>
  <c r="B2027" i="4"/>
  <c r="F2027" i="4"/>
  <c r="D2027" i="4"/>
  <c r="C2027" i="4"/>
  <c r="B2026" i="4"/>
  <c r="F2026" i="4"/>
  <c r="D2026" i="4"/>
  <c r="C2026" i="4"/>
  <c r="B2025" i="4"/>
  <c r="F2025" i="4"/>
  <c r="D2025" i="4"/>
  <c r="C2025" i="4"/>
  <c r="B2024" i="4"/>
  <c r="F2024" i="4"/>
  <c r="D2024" i="4"/>
  <c r="C2024" i="4"/>
  <c r="B2023" i="4"/>
  <c r="F2023" i="4"/>
  <c r="D2023" i="4"/>
  <c r="C2023" i="4"/>
  <c r="B2022" i="4"/>
  <c r="F2022" i="4"/>
  <c r="D2022" i="4"/>
  <c r="C2022" i="4"/>
  <c r="B2021" i="4"/>
  <c r="F2021" i="4"/>
  <c r="D2021" i="4"/>
  <c r="C2021" i="4"/>
  <c r="B2020" i="4"/>
  <c r="F2020" i="4"/>
  <c r="D2020" i="4"/>
  <c r="C2020" i="4"/>
  <c r="B2019" i="4"/>
  <c r="F2019" i="4"/>
  <c r="D2019" i="4"/>
  <c r="C2019" i="4"/>
  <c r="B2018" i="4"/>
  <c r="F2018" i="4"/>
  <c r="D2018" i="4"/>
  <c r="C2018" i="4"/>
  <c r="B2017" i="4"/>
  <c r="F2017" i="4"/>
  <c r="D2017" i="4"/>
  <c r="C2017" i="4"/>
  <c r="B2016" i="4"/>
  <c r="F2016" i="4"/>
  <c r="D2016" i="4"/>
  <c r="C2016" i="4"/>
  <c r="B2015" i="4"/>
  <c r="F2015" i="4"/>
  <c r="D2015" i="4"/>
  <c r="C2015" i="4"/>
  <c r="B2014" i="4"/>
  <c r="F2014" i="4"/>
  <c r="D2014" i="4"/>
  <c r="C2014" i="4"/>
  <c r="B2013" i="4"/>
  <c r="F2013" i="4"/>
  <c r="D2013" i="4"/>
  <c r="C2013" i="4"/>
  <c r="B2012" i="4"/>
  <c r="F2012" i="4"/>
  <c r="D2012" i="4"/>
  <c r="C2012" i="4"/>
  <c r="B2011" i="4"/>
  <c r="F2011" i="4"/>
  <c r="D2011" i="4"/>
  <c r="C2011" i="4"/>
  <c r="B2010" i="4"/>
  <c r="F2010" i="4"/>
  <c r="D2010" i="4"/>
  <c r="C2010" i="4"/>
  <c r="B2009" i="4"/>
  <c r="F2009" i="4"/>
  <c r="D2009" i="4"/>
  <c r="C2009" i="4"/>
  <c r="B2008" i="4"/>
  <c r="F2008" i="4"/>
  <c r="D2008" i="4"/>
  <c r="C2008" i="4"/>
  <c r="B2007" i="4"/>
  <c r="F2007" i="4"/>
  <c r="D2007" i="4"/>
  <c r="C2007" i="4"/>
  <c r="B2006" i="4"/>
  <c r="F2006" i="4"/>
  <c r="D2006" i="4"/>
  <c r="C2006" i="4"/>
  <c r="B2005" i="4"/>
  <c r="F2005" i="4"/>
  <c r="D2005" i="4"/>
  <c r="C2005" i="4"/>
  <c r="B2004" i="4"/>
  <c r="F2004" i="4"/>
  <c r="D2004" i="4"/>
  <c r="C2004" i="4"/>
  <c r="B2003" i="4"/>
  <c r="F2003" i="4"/>
  <c r="D2003" i="4"/>
  <c r="C2003" i="4"/>
  <c r="B2002" i="4"/>
  <c r="F2002" i="4"/>
  <c r="D2002" i="4"/>
  <c r="C2002" i="4"/>
  <c r="B2001" i="4"/>
  <c r="F2001" i="4"/>
  <c r="D2001" i="4"/>
  <c r="C2001" i="4"/>
  <c r="B2000" i="4"/>
  <c r="F2000" i="4"/>
  <c r="D2000" i="4"/>
  <c r="C2000" i="4"/>
  <c r="B1999" i="4"/>
  <c r="F1999" i="4"/>
  <c r="D1999" i="4"/>
  <c r="C1999" i="4"/>
  <c r="B1998" i="4"/>
  <c r="F1998" i="4"/>
  <c r="D1998" i="4"/>
  <c r="C1998" i="4"/>
  <c r="B1997" i="4"/>
  <c r="F1997" i="4"/>
  <c r="D1997" i="4"/>
  <c r="C1997" i="4"/>
  <c r="B1996" i="4"/>
  <c r="F1996" i="4"/>
  <c r="D1996" i="4"/>
  <c r="C1996" i="4"/>
  <c r="B1995" i="4"/>
  <c r="F1995" i="4"/>
  <c r="D1995" i="4"/>
  <c r="C1995" i="4"/>
  <c r="B1994" i="4"/>
  <c r="F1994" i="4"/>
  <c r="D1994" i="4"/>
  <c r="C1994" i="4"/>
  <c r="B1993" i="4"/>
  <c r="F1993" i="4"/>
  <c r="D1993" i="4"/>
  <c r="C1993" i="4"/>
  <c r="B1992" i="4"/>
  <c r="F1992" i="4"/>
  <c r="D1992" i="4"/>
  <c r="C1992" i="4"/>
  <c r="B1991" i="4"/>
  <c r="F1991" i="4"/>
  <c r="D1991" i="4"/>
  <c r="C1991" i="4"/>
  <c r="B1990" i="4"/>
  <c r="F1990" i="4"/>
  <c r="D1990" i="4"/>
  <c r="C1990" i="4"/>
  <c r="B1989" i="4"/>
  <c r="F1989" i="4"/>
  <c r="D1989" i="4"/>
  <c r="C1989" i="4"/>
  <c r="B1988" i="4"/>
  <c r="F1988" i="4"/>
  <c r="D1988" i="4"/>
  <c r="C1988" i="4"/>
  <c r="B1987" i="4"/>
  <c r="F1987" i="4"/>
  <c r="D1987" i="4"/>
  <c r="C1987" i="4"/>
  <c r="B1986" i="4"/>
  <c r="F1986" i="4"/>
  <c r="D1986" i="4"/>
  <c r="C1986" i="4"/>
  <c r="B1985" i="4"/>
  <c r="F1985" i="4"/>
  <c r="D1985" i="4"/>
  <c r="C1985" i="4"/>
  <c r="B1984" i="4"/>
  <c r="F1984" i="4"/>
  <c r="D1984" i="4"/>
  <c r="C1984" i="4"/>
  <c r="B1983" i="4"/>
  <c r="F1983" i="4"/>
  <c r="D1983" i="4"/>
  <c r="C1983" i="4"/>
  <c r="B1982" i="4"/>
  <c r="F1982" i="4"/>
  <c r="D1982" i="4"/>
  <c r="C1982" i="4"/>
  <c r="B1981" i="4"/>
  <c r="F1981" i="4"/>
  <c r="D1981" i="4"/>
  <c r="C1981" i="4"/>
  <c r="B1980" i="4"/>
  <c r="F1980" i="4"/>
  <c r="D1980" i="4"/>
  <c r="C1980" i="4"/>
  <c r="B1979" i="4"/>
  <c r="F1979" i="4"/>
  <c r="D1979" i="4"/>
  <c r="C1979" i="4"/>
  <c r="B1978" i="4"/>
  <c r="F1978" i="4"/>
  <c r="D1978" i="4"/>
  <c r="C1978" i="4"/>
  <c r="B1977" i="4"/>
  <c r="F1977" i="4"/>
  <c r="D1977" i="4"/>
  <c r="C1977" i="4"/>
  <c r="B1976" i="4"/>
  <c r="F1976" i="4"/>
  <c r="D1976" i="4"/>
  <c r="C1976" i="4"/>
  <c r="B1975" i="4"/>
  <c r="F1975" i="4"/>
  <c r="D1975" i="4"/>
  <c r="C1975" i="4"/>
  <c r="B1974" i="4"/>
  <c r="F1974" i="4"/>
  <c r="D1974" i="4"/>
  <c r="C1974" i="4"/>
  <c r="B1973" i="4"/>
  <c r="F1973" i="4"/>
  <c r="D1973" i="4"/>
  <c r="C1973" i="4"/>
  <c r="B1972" i="4"/>
  <c r="F1972" i="4"/>
  <c r="D1972" i="4"/>
  <c r="C1972" i="4"/>
  <c r="B1971" i="4"/>
  <c r="F1971" i="4"/>
  <c r="D1971" i="4"/>
  <c r="C1971" i="4"/>
  <c r="B1970" i="4"/>
  <c r="F1970" i="4"/>
  <c r="D1970" i="4"/>
  <c r="C1970" i="4"/>
  <c r="B1969" i="4"/>
  <c r="F1969" i="4"/>
  <c r="D1969" i="4"/>
  <c r="C1969" i="4"/>
  <c r="B1968" i="4"/>
  <c r="F1968" i="4"/>
  <c r="D1968" i="4"/>
  <c r="C1968" i="4"/>
  <c r="B1967" i="4"/>
  <c r="F1967" i="4"/>
  <c r="D1967" i="4"/>
  <c r="C1967" i="4"/>
  <c r="B1966" i="4"/>
  <c r="F1966" i="4"/>
  <c r="D1966" i="4"/>
  <c r="C1966" i="4"/>
  <c r="B1965" i="4"/>
  <c r="F1965" i="4"/>
  <c r="D1965" i="4"/>
  <c r="C1965" i="4"/>
  <c r="B1964" i="4"/>
  <c r="F1964" i="4"/>
  <c r="D1964" i="4"/>
  <c r="C1964" i="4"/>
  <c r="B1963" i="4"/>
  <c r="F1963" i="4"/>
  <c r="D1963" i="4"/>
  <c r="C1963" i="4"/>
  <c r="B1962" i="4"/>
  <c r="F1962" i="4"/>
  <c r="D1962" i="4"/>
  <c r="C1962" i="4"/>
  <c r="B1961" i="4"/>
  <c r="F1961" i="4"/>
  <c r="D1961" i="4"/>
  <c r="C1961" i="4"/>
  <c r="B1960" i="4"/>
  <c r="F1960" i="4"/>
  <c r="D1960" i="4"/>
  <c r="C1960" i="4"/>
  <c r="B1959" i="4"/>
  <c r="F1959" i="4"/>
  <c r="D1959" i="4"/>
  <c r="C1959" i="4"/>
  <c r="B1958" i="4"/>
  <c r="F1958" i="4"/>
  <c r="D1958" i="4"/>
  <c r="C1958" i="4"/>
  <c r="B1957" i="4"/>
  <c r="F1957" i="4"/>
  <c r="D1957" i="4"/>
  <c r="C1957" i="4"/>
  <c r="B1956" i="4"/>
  <c r="F1956" i="4"/>
  <c r="D1956" i="4"/>
  <c r="C1956" i="4"/>
  <c r="B1955" i="4"/>
  <c r="F1955" i="4"/>
  <c r="D1955" i="4"/>
  <c r="C1955" i="4"/>
  <c r="B1954" i="4"/>
  <c r="F1954" i="4"/>
  <c r="D1954" i="4"/>
  <c r="C1954" i="4"/>
  <c r="B1953" i="4"/>
  <c r="F1953" i="4"/>
  <c r="D1953" i="4"/>
  <c r="C1953" i="4"/>
  <c r="B1952" i="4"/>
  <c r="F1952" i="4"/>
  <c r="D1952" i="4"/>
  <c r="C1952" i="4"/>
  <c r="B1951" i="4"/>
  <c r="F1951" i="4"/>
  <c r="D1951" i="4"/>
  <c r="C1951" i="4"/>
  <c r="B1950" i="4"/>
  <c r="F1950" i="4"/>
  <c r="D1950" i="4"/>
  <c r="C1950" i="4"/>
  <c r="B1949" i="4"/>
  <c r="F1949" i="4"/>
  <c r="D1949" i="4"/>
  <c r="C1949" i="4"/>
  <c r="B1948" i="4"/>
  <c r="F1948" i="4"/>
  <c r="D1948" i="4"/>
  <c r="C1948" i="4"/>
  <c r="B1947" i="4"/>
  <c r="F1947" i="4"/>
  <c r="D1947" i="4"/>
  <c r="C1947" i="4"/>
  <c r="B1946" i="4"/>
  <c r="F1946" i="4"/>
  <c r="D1946" i="4"/>
  <c r="C1946" i="4"/>
  <c r="B1945" i="4"/>
  <c r="F1945" i="4"/>
  <c r="D1945" i="4"/>
  <c r="C1945" i="4"/>
  <c r="B1944" i="4"/>
  <c r="F1944" i="4"/>
  <c r="D1944" i="4"/>
  <c r="C1944" i="4"/>
  <c r="B1943" i="4"/>
  <c r="F1943" i="4"/>
  <c r="D1943" i="4"/>
  <c r="C1943" i="4"/>
  <c r="B1942" i="4"/>
  <c r="F1942" i="4"/>
  <c r="D1942" i="4"/>
  <c r="C1942" i="4"/>
  <c r="B1941" i="4"/>
  <c r="F1941" i="4"/>
  <c r="D1941" i="4"/>
  <c r="C1941" i="4"/>
  <c r="B1940" i="4"/>
  <c r="F1940" i="4"/>
  <c r="D1940" i="4"/>
  <c r="C1940" i="4"/>
  <c r="B1939" i="4"/>
  <c r="F1939" i="4"/>
  <c r="D1939" i="4"/>
  <c r="C1939" i="4"/>
  <c r="B1938" i="4"/>
  <c r="F1938" i="4"/>
  <c r="D1938" i="4"/>
  <c r="C1938" i="4"/>
  <c r="B1937" i="4"/>
  <c r="F1937" i="4"/>
  <c r="D1937" i="4"/>
  <c r="C1937" i="4"/>
  <c r="B1936" i="4"/>
  <c r="F1936" i="4"/>
  <c r="D1936" i="4"/>
  <c r="C1936" i="4"/>
  <c r="B1935" i="4"/>
  <c r="F1935" i="4"/>
  <c r="D1935" i="4"/>
  <c r="C1935" i="4"/>
  <c r="B1934" i="4"/>
  <c r="F1934" i="4"/>
  <c r="D1934" i="4"/>
  <c r="C1934" i="4"/>
  <c r="B1933" i="4"/>
  <c r="F1933" i="4"/>
  <c r="D1933" i="4"/>
  <c r="C1933" i="4"/>
  <c r="B1932" i="4"/>
  <c r="F1932" i="4"/>
  <c r="D1932" i="4"/>
  <c r="C1932" i="4"/>
  <c r="B1931" i="4"/>
  <c r="F1931" i="4"/>
  <c r="D1931" i="4"/>
  <c r="C1931" i="4"/>
  <c r="B1930" i="4"/>
  <c r="F1930" i="4"/>
  <c r="D1930" i="4"/>
  <c r="C1930" i="4"/>
  <c r="B1929" i="4"/>
  <c r="F1929" i="4"/>
  <c r="D1929" i="4"/>
  <c r="C1929" i="4"/>
  <c r="B1928" i="4"/>
  <c r="F1928" i="4"/>
  <c r="D1928" i="4"/>
  <c r="C1928" i="4"/>
  <c r="B1927" i="4"/>
  <c r="F1927" i="4"/>
  <c r="D1927" i="4"/>
  <c r="C1927" i="4"/>
  <c r="B1926" i="4"/>
  <c r="F1926" i="4"/>
  <c r="D1926" i="4"/>
  <c r="C1926" i="4"/>
  <c r="B1925" i="4"/>
  <c r="F1925" i="4"/>
  <c r="D1925" i="4"/>
  <c r="C1925" i="4"/>
  <c r="B1924" i="4"/>
  <c r="F1924" i="4"/>
  <c r="D1924" i="4"/>
  <c r="C1924" i="4"/>
  <c r="B1923" i="4"/>
  <c r="F1923" i="4"/>
  <c r="D1923" i="4"/>
  <c r="C1923" i="4"/>
  <c r="B1922" i="4"/>
  <c r="F1922" i="4"/>
  <c r="D1922" i="4"/>
  <c r="C1922" i="4"/>
  <c r="B1921" i="4"/>
  <c r="F1921" i="4"/>
  <c r="D1921" i="4"/>
  <c r="C1921" i="4"/>
  <c r="B1920" i="4"/>
  <c r="F1920" i="4"/>
  <c r="D1920" i="4"/>
  <c r="C1920" i="4"/>
  <c r="B1919" i="4"/>
  <c r="F1919" i="4"/>
  <c r="D1919" i="4"/>
  <c r="C1919" i="4"/>
  <c r="B1918" i="4"/>
  <c r="F1918" i="4"/>
  <c r="D1918" i="4"/>
  <c r="C1918" i="4"/>
  <c r="B1917" i="4"/>
  <c r="F1917" i="4"/>
  <c r="D1917" i="4"/>
  <c r="C1917" i="4"/>
  <c r="B1916" i="4"/>
  <c r="F1916" i="4"/>
  <c r="D1916" i="4"/>
  <c r="C1916" i="4"/>
  <c r="B1915" i="4"/>
  <c r="F1915" i="4"/>
  <c r="D1915" i="4"/>
  <c r="C1915" i="4"/>
  <c r="B1914" i="4"/>
  <c r="F1914" i="4"/>
  <c r="D1914" i="4"/>
  <c r="C1914" i="4"/>
  <c r="B1913" i="4"/>
  <c r="F1913" i="4"/>
  <c r="D1913" i="4"/>
  <c r="C1913" i="4"/>
  <c r="B1912" i="4"/>
  <c r="F1912" i="4"/>
  <c r="D1912" i="4"/>
  <c r="C1912" i="4"/>
  <c r="B1911" i="4"/>
  <c r="F1911" i="4"/>
  <c r="D1911" i="4"/>
  <c r="C1911" i="4"/>
  <c r="B1910" i="4"/>
  <c r="F1910" i="4"/>
  <c r="D1910" i="4"/>
  <c r="C1910" i="4"/>
  <c r="B1909" i="4"/>
  <c r="F1909" i="4"/>
  <c r="D1909" i="4"/>
  <c r="C1909" i="4"/>
  <c r="B1908" i="4"/>
  <c r="F1908" i="4"/>
  <c r="D1908" i="4"/>
  <c r="C1908" i="4"/>
  <c r="B1907" i="4"/>
  <c r="F1907" i="4"/>
  <c r="D1907" i="4"/>
  <c r="C1907" i="4"/>
  <c r="B1906" i="4"/>
  <c r="F1906" i="4"/>
  <c r="D1906" i="4"/>
  <c r="C1906" i="4"/>
  <c r="B1905" i="4"/>
  <c r="F1905" i="4"/>
  <c r="D1905" i="4"/>
  <c r="C1905" i="4"/>
  <c r="B1904" i="4"/>
  <c r="F1904" i="4"/>
  <c r="D1904" i="4"/>
  <c r="C1904" i="4"/>
  <c r="B1903" i="4"/>
  <c r="F1903" i="4"/>
  <c r="D1903" i="4"/>
  <c r="C1903" i="4"/>
  <c r="B1902" i="4"/>
  <c r="F1902" i="4"/>
  <c r="D1902" i="4"/>
  <c r="C1902" i="4"/>
  <c r="B1901" i="4"/>
  <c r="F1901" i="4"/>
  <c r="D1901" i="4"/>
  <c r="C1901" i="4"/>
  <c r="B1900" i="4"/>
  <c r="F1900" i="4"/>
  <c r="D1900" i="4"/>
  <c r="C1900" i="4"/>
  <c r="B1899" i="4"/>
  <c r="F1899" i="4"/>
  <c r="D1899" i="4"/>
  <c r="C1899" i="4"/>
  <c r="B1898" i="4"/>
  <c r="F1898" i="4"/>
  <c r="D1898" i="4"/>
  <c r="C1898" i="4"/>
  <c r="B1897" i="4"/>
  <c r="F1897" i="4"/>
  <c r="D1897" i="4"/>
  <c r="C1897" i="4"/>
  <c r="B1896" i="4"/>
  <c r="F1896" i="4"/>
  <c r="D1896" i="4"/>
  <c r="C1896" i="4"/>
  <c r="B1895" i="4"/>
  <c r="F1895" i="4"/>
  <c r="D1895" i="4"/>
  <c r="C1895" i="4"/>
  <c r="B1894" i="4"/>
  <c r="F1894" i="4"/>
  <c r="D1894" i="4"/>
  <c r="C1894" i="4"/>
  <c r="B1893" i="4"/>
  <c r="F1893" i="4"/>
  <c r="D1893" i="4"/>
  <c r="C1893" i="4"/>
  <c r="B1892" i="4"/>
  <c r="F1892" i="4"/>
  <c r="D1892" i="4"/>
  <c r="C1892" i="4"/>
  <c r="B1891" i="4"/>
  <c r="F1891" i="4"/>
  <c r="D1891" i="4"/>
  <c r="C1891" i="4"/>
  <c r="B1890" i="4"/>
  <c r="F1890" i="4"/>
  <c r="D1890" i="4"/>
  <c r="C1890" i="4"/>
  <c r="B1889" i="4"/>
  <c r="F1889" i="4"/>
  <c r="D1889" i="4"/>
  <c r="C1889" i="4"/>
  <c r="B1888" i="4"/>
  <c r="F1888" i="4"/>
  <c r="D1888" i="4"/>
  <c r="C1888" i="4"/>
  <c r="B1887" i="4"/>
  <c r="F1887" i="4"/>
  <c r="D1887" i="4"/>
  <c r="C1887" i="4"/>
  <c r="B1886" i="4"/>
  <c r="F1886" i="4"/>
  <c r="D1886" i="4"/>
  <c r="C1886" i="4"/>
  <c r="B1885" i="4"/>
  <c r="F1885" i="4"/>
  <c r="D1885" i="4"/>
  <c r="C1885" i="4"/>
  <c r="B1884" i="4"/>
  <c r="F1884" i="4"/>
  <c r="D1884" i="4"/>
  <c r="C1884" i="4"/>
  <c r="B1883" i="4"/>
  <c r="F1883" i="4"/>
  <c r="D1883" i="4"/>
  <c r="C1883" i="4"/>
  <c r="B1882" i="4"/>
  <c r="F1882" i="4"/>
  <c r="D1882" i="4"/>
  <c r="C1882" i="4"/>
  <c r="B1881" i="4"/>
  <c r="F1881" i="4"/>
  <c r="D1881" i="4"/>
  <c r="C1881" i="4"/>
  <c r="B1880" i="4"/>
  <c r="F1880" i="4"/>
  <c r="D1880" i="4"/>
  <c r="C1880" i="4"/>
  <c r="B1879" i="4"/>
  <c r="F1879" i="4"/>
  <c r="D1879" i="4"/>
  <c r="C1879" i="4"/>
  <c r="B1878" i="4"/>
  <c r="F1878" i="4"/>
  <c r="D1878" i="4"/>
  <c r="C1878" i="4"/>
  <c r="B1877" i="4"/>
  <c r="F1877" i="4"/>
  <c r="D1877" i="4"/>
  <c r="C1877" i="4"/>
  <c r="B1876" i="4"/>
  <c r="F1876" i="4"/>
  <c r="D1876" i="4"/>
  <c r="C1876" i="4"/>
  <c r="B1875" i="4"/>
  <c r="F1875" i="4"/>
  <c r="D1875" i="4"/>
  <c r="C1875" i="4"/>
  <c r="B1874" i="4"/>
  <c r="F1874" i="4"/>
  <c r="D1874" i="4"/>
  <c r="C1874" i="4"/>
  <c r="B1873" i="4"/>
  <c r="F1873" i="4"/>
  <c r="D1873" i="4"/>
  <c r="C1873" i="4"/>
  <c r="B1872" i="4"/>
  <c r="F1872" i="4"/>
  <c r="D1872" i="4"/>
  <c r="C1872" i="4"/>
  <c r="B1871" i="4"/>
  <c r="F1871" i="4"/>
  <c r="D1871" i="4"/>
  <c r="C1871" i="4"/>
  <c r="B1870" i="4"/>
  <c r="F1870" i="4"/>
  <c r="D1870" i="4"/>
  <c r="C1870" i="4"/>
  <c r="B1869" i="4"/>
  <c r="F1869" i="4"/>
  <c r="D1869" i="4"/>
  <c r="C1869" i="4"/>
  <c r="B1868" i="4"/>
  <c r="F1868" i="4"/>
  <c r="D1868" i="4"/>
  <c r="C1868" i="4"/>
  <c r="B1867" i="4"/>
  <c r="F1867" i="4"/>
  <c r="D1867" i="4"/>
  <c r="C1867" i="4"/>
  <c r="B1866" i="4"/>
  <c r="F1866" i="4"/>
  <c r="D1866" i="4"/>
  <c r="C1866" i="4"/>
  <c r="B1865" i="4"/>
  <c r="F1865" i="4"/>
  <c r="D1865" i="4"/>
  <c r="C1865" i="4"/>
  <c r="B1864" i="4"/>
  <c r="F1864" i="4"/>
  <c r="D1864" i="4"/>
  <c r="C1864" i="4"/>
  <c r="B1863" i="4"/>
  <c r="F1863" i="4"/>
  <c r="D1863" i="4"/>
  <c r="C1863" i="4"/>
  <c r="B1862" i="4"/>
  <c r="F1862" i="4"/>
  <c r="D1862" i="4"/>
  <c r="C1862" i="4"/>
  <c r="B1861" i="4"/>
  <c r="F1861" i="4"/>
  <c r="D1861" i="4"/>
  <c r="C1861" i="4"/>
  <c r="B1860" i="4"/>
  <c r="F1860" i="4"/>
  <c r="D1860" i="4"/>
  <c r="C1860" i="4"/>
  <c r="B1859" i="4"/>
  <c r="F1859" i="4"/>
  <c r="D1859" i="4"/>
  <c r="C1859" i="4"/>
  <c r="B1858" i="4"/>
  <c r="F1858" i="4"/>
  <c r="D1858" i="4"/>
  <c r="C1858" i="4"/>
  <c r="B1857" i="4"/>
  <c r="F1857" i="4"/>
  <c r="D1857" i="4"/>
  <c r="C1857" i="4"/>
  <c r="B1856" i="4"/>
  <c r="F1856" i="4"/>
  <c r="D1856" i="4"/>
  <c r="C1856" i="4"/>
  <c r="B1855" i="4"/>
  <c r="F1855" i="4"/>
  <c r="D1855" i="4"/>
  <c r="C1855" i="4"/>
  <c r="B1854" i="4"/>
  <c r="F1854" i="4"/>
  <c r="D1854" i="4"/>
  <c r="C1854" i="4"/>
  <c r="B1853" i="4"/>
  <c r="F1853" i="4"/>
  <c r="D1853" i="4"/>
  <c r="C1853" i="4"/>
  <c r="B1852" i="4"/>
  <c r="F1852" i="4"/>
  <c r="D1852" i="4"/>
  <c r="C1852" i="4"/>
  <c r="B1851" i="4"/>
  <c r="F1851" i="4"/>
  <c r="D1851" i="4"/>
  <c r="C1851" i="4"/>
  <c r="B1850" i="4"/>
  <c r="F1850" i="4"/>
  <c r="D1850" i="4"/>
  <c r="C1850" i="4"/>
  <c r="B1849" i="4"/>
  <c r="F1849" i="4"/>
  <c r="D1849" i="4"/>
  <c r="C1849" i="4"/>
  <c r="B1848" i="4"/>
  <c r="F1848" i="4"/>
  <c r="D1848" i="4"/>
  <c r="C1848" i="4"/>
  <c r="B1847" i="4"/>
  <c r="F1847" i="4"/>
  <c r="D1847" i="4"/>
  <c r="C1847" i="4"/>
  <c r="B1846" i="4"/>
  <c r="F1846" i="4"/>
  <c r="D1846" i="4"/>
  <c r="C1846" i="4"/>
  <c r="B1845" i="4"/>
  <c r="F1845" i="4"/>
  <c r="D1845" i="4"/>
  <c r="C1845" i="4"/>
  <c r="B1844" i="4"/>
  <c r="F1844" i="4"/>
  <c r="D1844" i="4"/>
  <c r="C1844" i="4"/>
  <c r="B1843" i="4"/>
  <c r="F1843" i="4"/>
  <c r="D1843" i="4"/>
  <c r="C1843" i="4"/>
  <c r="B1842" i="4"/>
  <c r="F1842" i="4"/>
  <c r="D1842" i="4"/>
  <c r="C1842" i="4"/>
  <c r="B1841" i="4"/>
  <c r="F1841" i="4"/>
  <c r="D1841" i="4"/>
  <c r="C1841" i="4"/>
  <c r="B1840" i="4"/>
  <c r="F1840" i="4"/>
  <c r="D1840" i="4"/>
  <c r="C1840" i="4"/>
  <c r="B1839" i="4"/>
  <c r="F1839" i="4"/>
  <c r="D1839" i="4"/>
  <c r="C1839" i="4"/>
  <c r="B1838" i="4"/>
  <c r="F1838" i="4"/>
  <c r="D1838" i="4"/>
  <c r="C1838" i="4"/>
  <c r="B1837" i="4"/>
  <c r="F1837" i="4"/>
  <c r="D1837" i="4"/>
  <c r="C1837" i="4"/>
  <c r="B1836" i="4"/>
  <c r="F1836" i="4"/>
  <c r="D1836" i="4"/>
  <c r="C1836" i="4"/>
  <c r="B1835" i="4"/>
  <c r="F1835" i="4"/>
  <c r="D1835" i="4"/>
  <c r="C1835" i="4"/>
  <c r="B1834" i="4"/>
  <c r="F1834" i="4"/>
  <c r="D1834" i="4"/>
  <c r="C1834" i="4"/>
  <c r="B1833" i="4"/>
  <c r="F1833" i="4"/>
  <c r="D1833" i="4"/>
  <c r="C1833" i="4"/>
  <c r="B1832" i="4"/>
  <c r="F1832" i="4"/>
  <c r="D1832" i="4"/>
  <c r="C1832" i="4"/>
  <c r="B1831" i="4"/>
  <c r="F1831" i="4"/>
  <c r="D1831" i="4"/>
  <c r="C1831" i="4"/>
  <c r="B1830" i="4"/>
  <c r="F1830" i="4"/>
  <c r="D1830" i="4"/>
  <c r="C1830" i="4"/>
  <c r="B1829" i="4"/>
  <c r="F1829" i="4"/>
  <c r="D1829" i="4"/>
  <c r="C1829" i="4"/>
  <c r="B1828" i="4"/>
  <c r="F1828" i="4"/>
  <c r="D1828" i="4"/>
  <c r="C1828" i="4"/>
  <c r="B1827" i="4"/>
  <c r="F1827" i="4"/>
  <c r="D1827" i="4"/>
  <c r="C1827" i="4"/>
  <c r="B1826" i="4"/>
  <c r="F1826" i="4"/>
  <c r="D1826" i="4"/>
  <c r="C1826" i="4"/>
  <c r="B1825" i="4"/>
  <c r="F1825" i="4"/>
  <c r="D1825" i="4"/>
  <c r="C1825" i="4"/>
  <c r="B1824" i="4"/>
  <c r="F1824" i="4"/>
  <c r="D1824" i="4"/>
  <c r="C1824" i="4"/>
  <c r="B1823" i="4"/>
  <c r="F1823" i="4"/>
  <c r="D1823" i="4"/>
  <c r="C1823" i="4"/>
  <c r="B1822" i="4"/>
  <c r="F1822" i="4"/>
  <c r="D1822" i="4"/>
  <c r="C1822" i="4"/>
  <c r="B1821" i="4"/>
  <c r="F1821" i="4"/>
  <c r="D1821" i="4"/>
  <c r="C1821" i="4"/>
  <c r="B1820" i="4"/>
  <c r="F1820" i="4"/>
  <c r="D1820" i="4"/>
  <c r="C1820" i="4"/>
  <c r="B1819" i="4"/>
  <c r="F1819" i="4"/>
  <c r="D1819" i="4"/>
  <c r="C1819" i="4"/>
  <c r="B1818" i="4"/>
  <c r="F1818" i="4"/>
  <c r="D1818" i="4"/>
  <c r="C1818" i="4"/>
  <c r="B1817" i="4"/>
  <c r="F1817" i="4"/>
  <c r="D1817" i="4"/>
  <c r="C1817" i="4"/>
  <c r="B1816" i="4"/>
  <c r="F1816" i="4"/>
  <c r="D1816" i="4"/>
  <c r="C1816" i="4"/>
  <c r="B1815" i="4"/>
  <c r="F1815" i="4"/>
  <c r="D1815" i="4"/>
  <c r="C1815" i="4"/>
  <c r="B1814" i="4"/>
  <c r="F1814" i="4"/>
  <c r="D1814" i="4"/>
  <c r="C1814" i="4"/>
  <c r="B1813" i="4"/>
  <c r="F1813" i="4"/>
  <c r="D1813" i="4"/>
  <c r="C1813" i="4"/>
  <c r="B1812" i="4"/>
  <c r="F1812" i="4"/>
  <c r="D1812" i="4"/>
  <c r="C1812" i="4"/>
  <c r="B1811" i="4"/>
  <c r="F1811" i="4"/>
  <c r="D1811" i="4"/>
  <c r="C1811" i="4"/>
  <c r="B1810" i="4"/>
  <c r="F1810" i="4"/>
  <c r="D1810" i="4"/>
  <c r="C1810" i="4"/>
  <c r="B1809" i="4"/>
  <c r="F1809" i="4"/>
  <c r="D1809" i="4"/>
  <c r="C1809" i="4"/>
  <c r="B1808" i="4"/>
  <c r="F1808" i="4"/>
  <c r="D1808" i="4"/>
  <c r="C1808" i="4"/>
  <c r="B1807" i="4"/>
  <c r="F1807" i="4"/>
  <c r="D1807" i="4"/>
  <c r="C1807" i="4"/>
  <c r="B1806" i="4"/>
  <c r="F1806" i="4"/>
  <c r="D1806" i="4"/>
  <c r="C1806" i="4"/>
  <c r="B1805" i="4"/>
  <c r="F1805" i="4"/>
  <c r="D1805" i="4"/>
  <c r="C1805" i="4"/>
  <c r="B1804" i="4"/>
  <c r="F1804" i="4"/>
  <c r="D1804" i="4"/>
  <c r="C1804" i="4"/>
  <c r="B1803" i="4"/>
  <c r="F1803" i="4"/>
  <c r="D1803" i="4"/>
  <c r="C1803" i="4"/>
  <c r="B1802" i="4"/>
  <c r="F1802" i="4"/>
  <c r="D1802" i="4"/>
  <c r="C1802" i="4"/>
  <c r="B1801" i="4"/>
  <c r="F1801" i="4"/>
  <c r="D1801" i="4"/>
  <c r="C1801" i="4"/>
  <c r="B1800" i="4"/>
  <c r="F1800" i="4"/>
  <c r="D1800" i="4"/>
  <c r="C1800" i="4"/>
  <c r="B1799" i="4"/>
  <c r="F1799" i="4"/>
  <c r="D1799" i="4"/>
  <c r="C1799" i="4"/>
  <c r="B1798" i="4"/>
  <c r="F1798" i="4"/>
  <c r="D1798" i="4"/>
  <c r="C1798" i="4"/>
  <c r="B1797" i="4"/>
  <c r="F1797" i="4"/>
  <c r="D1797" i="4"/>
  <c r="C1797" i="4"/>
  <c r="B1796" i="4"/>
  <c r="F1796" i="4"/>
  <c r="D1796" i="4"/>
  <c r="C1796" i="4"/>
  <c r="B1795" i="4"/>
  <c r="F1795" i="4"/>
  <c r="D1795" i="4"/>
  <c r="C1795" i="4"/>
  <c r="B1794" i="4"/>
  <c r="F1794" i="4"/>
  <c r="D1794" i="4"/>
  <c r="C1794" i="4"/>
  <c r="B1793" i="4"/>
  <c r="F1793" i="4"/>
  <c r="D1793" i="4"/>
  <c r="C1793" i="4"/>
  <c r="B1792" i="4"/>
  <c r="F1792" i="4"/>
  <c r="D1792" i="4"/>
  <c r="C1792" i="4"/>
  <c r="B1791" i="4"/>
  <c r="F1791" i="4"/>
  <c r="D1791" i="4"/>
  <c r="C1791" i="4"/>
  <c r="B1790" i="4"/>
  <c r="F1790" i="4"/>
  <c r="D1790" i="4"/>
  <c r="C1790" i="4"/>
  <c r="B1789" i="4"/>
  <c r="F1789" i="4"/>
  <c r="D1789" i="4"/>
  <c r="C1789" i="4"/>
  <c r="B1788" i="4"/>
  <c r="F1788" i="4"/>
  <c r="D1788" i="4"/>
  <c r="C1788" i="4"/>
  <c r="B1787" i="4"/>
  <c r="F1787" i="4"/>
  <c r="D1787" i="4"/>
  <c r="C1787" i="4"/>
  <c r="B1786" i="4"/>
  <c r="F1786" i="4"/>
  <c r="D1786" i="4"/>
  <c r="C1786" i="4"/>
  <c r="B1785" i="4"/>
  <c r="F1785" i="4"/>
  <c r="D1785" i="4"/>
  <c r="C1785" i="4"/>
  <c r="B1784" i="4"/>
  <c r="F1784" i="4"/>
  <c r="D1784" i="4"/>
  <c r="C1784" i="4"/>
  <c r="B1783" i="4"/>
  <c r="F1783" i="4"/>
  <c r="D1783" i="4"/>
  <c r="C1783" i="4"/>
  <c r="B1782" i="4"/>
  <c r="F1782" i="4"/>
  <c r="D1782" i="4"/>
  <c r="C1782" i="4"/>
  <c r="B1781" i="4"/>
  <c r="F1781" i="4"/>
  <c r="D1781" i="4"/>
  <c r="C1781" i="4"/>
  <c r="B1780" i="4"/>
  <c r="F1780" i="4"/>
  <c r="D1780" i="4"/>
  <c r="C1780" i="4"/>
  <c r="B1779" i="4"/>
  <c r="F1779" i="4"/>
  <c r="D1779" i="4"/>
  <c r="C1779" i="4"/>
  <c r="B1778" i="4"/>
  <c r="F1778" i="4"/>
  <c r="D1778" i="4"/>
  <c r="C1778" i="4"/>
  <c r="B1777" i="4"/>
  <c r="F1777" i="4"/>
  <c r="D1777" i="4"/>
  <c r="C1777" i="4"/>
  <c r="B1776" i="4"/>
  <c r="F1776" i="4"/>
  <c r="D1776" i="4"/>
  <c r="C1776" i="4"/>
  <c r="B1775" i="4"/>
  <c r="F1775" i="4"/>
  <c r="D1775" i="4"/>
  <c r="C1775" i="4"/>
  <c r="B1774" i="4"/>
  <c r="F1774" i="4"/>
  <c r="D1774" i="4"/>
  <c r="C1774" i="4"/>
  <c r="B1773" i="4"/>
  <c r="F1773" i="4"/>
  <c r="D1773" i="4"/>
  <c r="C1773" i="4"/>
  <c r="B1772" i="4"/>
  <c r="F1772" i="4"/>
  <c r="D1772" i="4"/>
  <c r="C1772" i="4"/>
  <c r="B1771" i="4"/>
  <c r="F1771" i="4"/>
  <c r="D1771" i="4"/>
  <c r="C1771" i="4"/>
  <c r="B1770" i="4"/>
  <c r="F1770" i="4"/>
  <c r="D1770" i="4"/>
  <c r="C1770" i="4"/>
  <c r="B1769" i="4"/>
  <c r="F1769" i="4"/>
  <c r="D1769" i="4"/>
  <c r="C1769" i="4"/>
  <c r="B1768" i="4"/>
  <c r="F1768" i="4"/>
  <c r="D1768" i="4"/>
  <c r="C1768" i="4"/>
  <c r="B1767" i="4"/>
  <c r="F1767" i="4"/>
  <c r="D1767" i="4"/>
  <c r="C1767" i="4"/>
  <c r="B1766" i="4"/>
  <c r="F1766" i="4"/>
  <c r="D1766" i="4"/>
  <c r="C1766" i="4"/>
  <c r="B1765" i="4"/>
  <c r="F1765" i="4"/>
  <c r="D1765" i="4"/>
  <c r="C1765" i="4"/>
  <c r="B1764" i="4"/>
  <c r="F1764" i="4"/>
  <c r="D1764" i="4"/>
  <c r="C1764" i="4"/>
  <c r="B1763" i="4"/>
  <c r="F1763" i="4"/>
  <c r="D1763" i="4"/>
  <c r="C1763" i="4"/>
  <c r="B1762" i="4"/>
  <c r="F1762" i="4"/>
  <c r="D1762" i="4"/>
  <c r="C1762" i="4"/>
  <c r="B1761" i="4"/>
  <c r="F1761" i="4"/>
  <c r="D1761" i="4"/>
  <c r="C1761" i="4"/>
  <c r="B1760" i="4"/>
  <c r="F1760" i="4"/>
  <c r="D1760" i="4"/>
  <c r="C1760" i="4"/>
  <c r="B1759" i="4"/>
  <c r="F1759" i="4"/>
  <c r="D1759" i="4"/>
  <c r="C1759" i="4"/>
  <c r="B1758" i="4"/>
  <c r="F1758" i="4"/>
  <c r="D1758" i="4"/>
  <c r="C1758" i="4"/>
  <c r="B1757" i="4"/>
  <c r="F1757" i="4"/>
  <c r="D1757" i="4"/>
  <c r="C1757" i="4"/>
  <c r="B1756" i="4"/>
  <c r="F1756" i="4"/>
  <c r="D1756" i="4"/>
  <c r="C1756" i="4"/>
  <c r="B1755" i="4"/>
  <c r="F1755" i="4"/>
  <c r="D1755" i="4"/>
  <c r="C1755" i="4"/>
  <c r="B1754" i="4"/>
  <c r="F1754" i="4"/>
  <c r="D1754" i="4"/>
  <c r="C1754" i="4"/>
  <c r="B1753" i="4"/>
  <c r="F1753" i="4"/>
  <c r="D1753" i="4"/>
  <c r="C1753" i="4"/>
  <c r="B1752" i="4"/>
  <c r="F1752" i="4"/>
  <c r="D1752" i="4"/>
  <c r="C1752" i="4"/>
  <c r="B1751" i="4"/>
  <c r="F1751" i="4"/>
  <c r="D1751" i="4"/>
  <c r="C1751" i="4"/>
  <c r="B1750" i="4"/>
  <c r="F1750" i="4"/>
  <c r="D1750" i="4"/>
  <c r="C1750" i="4"/>
  <c r="B1749" i="4"/>
  <c r="F1749" i="4"/>
  <c r="D1749" i="4"/>
  <c r="C1749" i="4"/>
  <c r="B1748" i="4"/>
  <c r="F1748" i="4"/>
  <c r="D1748" i="4"/>
  <c r="C1748" i="4"/>
  <c r="B1747" i="4"/>
  <c r="F1747" i="4"/>
  <c r="D1747" i="4"/>
  <c r="C1747" i="4"/>
  <c r="B1746" i="4"/>
  <c r="F1746" i="4"/>
  <c r="D1746" i="4"/>
  <c r="C1746" i="4"/>
  <c r="B1745" i="4"/>
  <c r="F1745" i="4"/>
  <c r="D1745" i="4"/>
  <c r="C1745" i="4"/>
  <c r="B1744" i="4"/>
  <c r="F1744" i="4"/>
  <c r="D1744" i="4"/>
  <c r="C1744" i="4"/>
  <c r="B1743" i="4"/>
  <c r="F1743" i="4"/>
  <c r="D1743" i="4"/>
  <c r="C1743" i="4"/>
  <c r="B1742" i="4"/>
  <c r="F1742" i="4"/>
  <c r="D1742" i="4"/>
  <c r="C1742" i="4"/>
  <c r="B1741" i="4"/>
  <c r="F1741" i="4"/>
  <c r="D1741" i="4"/>
  <c r="C1741" i="4"/>
  <c r="B1740" i="4"/>
  <c r="F1740" i="4"/>
  <c r="D1740" i="4"/>
  <c r="C1740" i="4"/>
  <c r="B1739" i="4"/>
  <c r="F1739" i="4"/>
  <c r="D1739" i="4"/>
  <c r="C1739" i="4"/>
  <c r="B1738" i="4"/>
  <c r="F1738" i="4"/>
  <c r="D1738" i="4"/>
  <c r="C1738" i="4"/>
  <c r="B1737" i="4"/>
  <c r="F1737" i="4"/>
  <c r="D1737" i="4"/>
  <c r="C1737" i="4"/>
  <c r="B1736" i="4"/>
  <c r="F1736" i="4"/>
  <c r="D1736" i="4"/>
  <c r="C1736" i="4"/>
  <c r="B1735" i="4"/>
  <c r="F1735" i="4"/>
  <c r="D1735" i="4"/>
  <c r="C1735" i="4"/>
  <c r="B1734" i="4"/>
  <c r="F1734" i="4"/>
  <c r="D1734" i="4"/>
  <c r="C1734" i="4"/>
  <c r="B1733" i="4"/>
  <c r="F1733" i="4"/>
  <c r="D1733" i="4"/>
  <c r="C1733" i="4"/>
  <c r="B1732" i="4"/>
  <c r="F1732" i="4"/>
  <c r="D1732" i="4"/>
  <c r="C1732" i="4"/>
  <c r="B1731" i="4"/>
  <c r="F1731" i="4"/>
  <c r="D1731" i="4"/>
  <c r="C1731" i="4"/>
  <c r="B1730" i="4"/>
  <c r="F1730" i="4"/>
  <c r="D1730" i="4"/>
  <c r="C1730" i="4"/>
  <c r="B1729" i="4"/>
  <c r="F1729" i="4"/>
  <c r="D1729" i="4"/>
  <c r="C1729" i="4"/>
  <c r="B1728" i="4"/>
  <c r="F1728" i="4"/>
  <c r="D1728" i="4"/>
  <c r="C1728" i="4"/>
  <c r="B1727" i="4"/>
  <c r="F1727" i="4"/>
  <c r="D1727" i="4"/>
  <c r="C1727" i="4"/>
  <c r="B1726" i="4"/>
  <c r="F1726" i="4"/>
  <c r="D1726" i="4"/>
  <c r="C1726" i="4"/>
  <c r="B1725" i="4"/>
  <c r="F1725" i="4"/>
  <c r="D1725" i="4"/>
  <c r="C1725" i="4"/>
  <c r="B1724" i="4"/>
  <c r="F1724" i="4"/>
  <c r="D1724" i="4"/>
  <c r="C1724" i="4"/>
  <c r="B1723" i="4"/>
  <c r="F1723" i="4"/>
  <c r="D1723" i="4"/>
  <c r="C1723" i="4"/>
  <c r="B1722" i="4"/>
  <c r="F1722" i="4"/>
  <c r="D1722" i="4"/>
  <c r="C1722" i="4"/>
  <c r="B1721" i="4"/>
  <c r="F1721" i="4"/>
  <c r="D1721" i="4"/>
  <c r="C1721" i="4"/>
  <c r="B1720" i="4"/>
  <c r="F1720" i="4"/>
  <c r="D1720" i="4"/>
  <c r="C1720" i="4"/>
  <c r="B1719" i="4"/>
  <c r="F1719" i="4"/>
  <c r="D1719" i="4"/>
  <c r="C1719" i="4"/>
  <c r="B1718" i="4"/>
  <c r="F1718" i="4"/>
  <c r="D1718" i="4"/>
  <c r="C1718" i="4"/>
  <c r="B1717" i="4"/>
  <c r="F1717" i="4"/>
  <c r="D1717" i="4"/>
  <c r="C1717" i="4"/>
  <c r="B1716" i="4"/>
  <c r="F1716" i="4"/>
  <c r="D1716" i="4"/>
  <c r="C1716" i="4"/>
  <c r="B1715" i="4"/>
  <c r="F1715" i="4"/>
  <c r="D1715" i="4"/>
  <c r="C1715" i="4"/>
  <c r="B1714" i="4"/>
  <c r="F1714" i="4"/>
  <c r="D1714" i="4"/>
  <c r="C1714" i="4"/>
  <c r="B1713" i="4"/>
  <c r="F1713" i="4"/>
  <c r="D1713" i="4"/>
  <c r="C1713" i="4"/>
  <c r="B1712" i="4"/>
  <c r="F1712" i="4"/>
  <c r="D1712" i="4"/>
  <c r="C1712" i="4"/>
  <c r="B1711" i="4"/>
  <c r="F1711" i="4"/>
  <c r="D1711" i="4"/>
  <c r="C1711" i="4"/>
  <c r="B1710" i="4"/>
  <c r="F1710" i="4"/>
  <c r="D1710" i="4"/>
  <c r="C1710" i="4"/>
  <c r="B1709" i="4"/>
  <c r="F1709" i="4"/>
  <c r="D1709" i="4"/>
  <c r="C1709" i="4"/>
  <c r="B1708" i="4"/>
  <c r="F1708" i="4"/>
  <c r="D1708" i="4"/>
  <c r="C1708" i="4"/>
  <c r="B1707" i="4"/>
  <c r="F1707" i="4"/>
  <c r="D1707" i="4"/>
  <c r="C1707" i="4"/>
  <c r="B1706" i="4"/>
  <c r="F1706" i="4"/>
  <c r="D1706" i="4"/>
  <c r="C1706" i="4"/>
  <c r="B1705" i="4"/>
  <c r="F1705" i="4"/>
  <c r="D1705" i="4"/>
  <c r="C1705" i="4"/>
  <c r="B1704" i="4"/>
  <c r="F1704" i="4"/>
  <c r="D1704" i="4"/>
  <c r="C1704" i="4"/>
  <c r="B1703" i="4"/>
  <c r="F1703" i="4"/>
  <c r="D1703" i="4"/>
  <c r="C1703" i="4"/>
  <c r="B1702" i="4"/>
  <c r="F1702" i="4"/>
  <c r="D1702" i="4"/>
  <c r="C1702" i="4"/>
  <c r="B1701" i="4"/>
  <c r="F1701" i="4"/>
  <c r="D1701" i="4"/>
  <c r="C1701" i="4"/>
  <c r="B1700" i="4"/>
  <c r="F1700" i="4"/>
  <c r="D1700" i="4"/>
  <c r="C1700" i="4"/>
  <c r="B1699" i="4"/>
  <c r="F1699" i="4"/>
  <c r="D1699" i="4"/>
  <c r="C1699" i="4"/>
  <c r="B1698" i="4"/>
  <c r="F1698" i="4"/>
  <c r="D1698" i="4"/>
  <c r="C1698" i="4"/>
  <c r="B1697" i="4"/>
  <c r="F1697" i="4"/>
  <c r="D1697" i="4"/>
  <c r="C1697" i="4"/>
  <c r="B1696" i="4"/>
  <c r="F1696" i="4"/>
  <c r="D1696" i="4"/>
  <c r="C1696" i="4"/>
  <c r="B1695" i="4"/>
  <c r="F1695" i="4"/>
  <c r="D1695" i="4"/>
  <c r="C1695" i="4"/>
  <c r="B1694" i="4"/>
  <c r="F1694" i="4"/>
  <c r="D1694" i="4"/>
  <c r="C1694" i="4"/>
  <c r="B1693" i="4"/>
  <c r="F1693" i="4"/>
  <c r="D1693" i="4"/>
  <c r="C1693" i="4"/>
  <c r="B1692" i="4"/>
  <c r="F1692" i="4"/>
  <c r="D1692" i="4"/>
  <c r="C1692" i="4"/>
  <c r="B1691" i="4"/>
  <c r="F1691" i="4"/>
  <c r="D1691" i="4"/>
  <c r="C1691" i="4"/>
  <c r="B1690" i="4"/>
  <c r="F1690" i="4"/>
  <c r="D1690" i="4"/>
  <c r="C1690" i="4"/>
  <c r="B1689" i="4"/>
  <c r="F1689" i="4"/>
  <c r="D1689" i="4"/>
  <c r="C1689" i="4"/>
  <c r="B1688" i="4"/>
  <c r="F1688" i="4"/>
  <c r="D1688" i="4"/>
  <c r="C1688" i="4"/>
  <c r="B1687" i="4"/>
  <c r="F1687" i="4"/>
  <c r="D1687" i="4"/>
  <c r="C1687" i="4"/>
  <c r="B1686" i="4"/>
  <c r="F1686" i="4"/>
  <c r="D1686" i="4"/>
  <c r="C1686" i="4"/>
  <c r="B1685" i="4"/>
  <c r="F1685" i="4"/>
  <c r="D1685" i="4"/>
  <c r="C1685" i="4"/>
  <c r="B1684" i="4"/>
  <c r="F1684" i="4"/>
  <c r="D1684" i="4"/>
  <c r="C1684" i="4"/>
  <c r="B1683" i="4"/>
  <c r="F1683" i="4"/>
  <c r="D1683" i="4"/>
  <c r="C1683" i="4"/>
  <c r="B1682" i="4"/>
  <c r="F1682" i="4"/>
  <c r="D1682" i="4"/>
  <c r="C1682" i="4"/>
  <c r="B1681" i="4"/>
  <c r="F1681" i="4"/>
  <c r="D1681" i="4"/>
  <c r="C1681" i="4"/>
  <c r="B1680" i="4"/>
  <c r="F1680" i="4"/>
  <c r="D1680" i="4"/>
  <c r="C1680" i="4"/>
  <c r="B1679" i="4"/>
  <c r="F1679" i="4"/>
  <c r="D1679" i="4"/>
  <c r="C1679" i="4"/>
  <c r="B1678" i="4"/>
  <c r="F1678" i="4"/>
  <c r="D1678" i="4"/>
  <c r="C1678" i="4"/>
  <c r="B1677" i="4"/>
  <c r="F1677" i="4"/>
  <c r="D1677" i="4"/>
  <c r="C1677" i="4"/>
  <c r="B1676" i="4"/>
  <c r="F1676" i="4"/>
  <c r="D1676" i="4"/>
  <c r="C1676" i="4"/>
  <c r="B1675" i="4"/>
  <c r="F1675" i="4"/>
  <c r="D1675" i="4"/>
  <c r="C1675" i="4"/>
  <c r="B1674" i="4"/>
  <c r="F1674" i="4"/>
  <c r="D1674" i="4"/>
  <c r="C1674" i="4"/>
  <c r="B1673" i="4"/>
  <c r="F1673" i="4"/>
  <c r="D1673" i="4"/>
  <c r="C1673" i="4"/>
  <c r="B1672" i="4"/>
  <c r="F1672" i="4"/>
  <c r="D1672" i="4"/>
  <c r="C1672" i="4"/>
  <c r="B1671" i="4"/>
  <c r="F1671" i="4"/>
  <c r="D1671" i="4"/>
  <c r="C1671" i="4"/>
  <c r="B1670" i="4"/>
  <c r="F1670" i="4"/>
  <c r="D1670" i="4"/>
  <c r="C1670" i="4"/>
  <c r="B1669" i="4"/>
  <c r="F1669" i="4"/>
  <c r="D1669" i="4"/>
  <c r="C1669" i="4"/>
  <c r="B1668" i="4"/>
  <c r="F1668" i="4"/>
  <c r="D1668" i="4"/>
  <c r="C1668" i="4"/>
  <c r="B1667" i="4"/>
  <c r="F1667" i="4"/>
  <c r="D1667" i="4"/>
  <c r="C1667" i="4"/>
  <c r="B1666" i="4"/>
  <c r="F1666" i="4"/>
  <c r="D1666" i="4"/>
  <c r="C1666" i="4"/>
  <c r="B1665" i="4"/>
  <c r="F1665" i="4"/>
  <c r="D1665" i="4"/>
  <c r="C1665" i="4"/>
  <c r="B1664" i="4"/>
  <c r="F1664" i="4"/>
  <c r="D1664" i="4"/>
  <c r="C1664" i="4"/>
  <c r="B1663" i="4"/>
  <c r="F1663" i="4"/>
  <c r="D1663" i="4"/>
  <c r="C1663" i="4"/>
  <c r="B1662" i="4"/>
  <c r="F1662" i="4"/>
  <c r="D1662" i="4"/>
  <c r="C1662" i="4"/>
  <c r="B1661" i="4"/>
  <c r="F1661" i="4"/>
  <c r="D1661" i="4"/>
  <c r="C1661" i="4"/>
  <c r="B1660" i="4"/>
  <c r="F1660" i="4"/>
  <c r="D1660" i="4"/>
  <c r="C1660" i="4"/>
  <c r="B1659" i="4"/>
  <c r="F1659" i="4"/>
  <c r="D1659" i="4"/>
  <c r="C1659" i="4"/>
  <c r="B1658" i="4"/>
  <c r="F1658" i="4"/>
  <c r="D1658" i="4"/>
  <c r="C1658" i="4"/>
  <c r="B1657" i="4"/>
  <c r="F1657" i="4"/>
  <c r="D1657" i="4"/>
  <c r="C1657" i="4"/>
  <c r="B1656" i="4"/>
  <c r="F1656" i="4"/>
  <c r="D1656" i="4"/>
  <c r="C1656" i="4"/>
  <c r="B1655" i="4"/>
  <c r="F1655" i="4"/>
  <c r="D1655" i="4"/>
  <c r="C1655" i="4"/>
  <c r="B1654" i="4"/>
  <c r="F1654" i="4"/>
  <c r="D1654" i="4"/>
  <c r="C1654" i="4"/>
  <c r="B1653" i="4"/>
  <c r="F1653" i="4"/>
  <c r="D1653" i="4"/>
  <c r="C1653" i="4"/>
  <c r="B1652" i="4"/>
  <c r="F1652" i="4"/>
  <c r="D1652" i="4"/>
  <c r="C1652" i="4"/>
  <c r="B1651" i="4"/>
  <c r="F1651" i="4"/>
  <c r="D1651" i="4"/>
  <c r="C1651" i="4"/>
  <c r="B1650" i="4"/>
  <c r="F1650" i="4"/>
  <c r="D1650" i="4"/>
  <c r="C1650" i="4"/>
  <c r="B1649" i="4"/>
  <c r="F1649" i="4"/>
  <c r="D1649" i="4"/>
  <c r="C1649" i="4"/>
  <c r="B1648" i="4"/>
  <c r="F1648" i="4"/>
  <c r="D1648" i="4"/>
  <c r="C1648" i="4"/>
  <c r="B1647" i="4"/>
  <c r="F1647" i="4"/>
  <c r="D1647" i="4"/>
  <c r="C1647" i="4"/>
  <c r="B1646" i="4"/>
  <c r="F1646" i="4"/>
  <c r="D1646" i="4"/>
  <c r="C1646" i="4"/>
  <c r="B1645" i="4"/>
  <c r="F1645" i="4"/>
  <c r="D1645" i="4"/>
  <c r="C1645" i="4"/>
  <c r="B1644" i="4"/>
  <c r="F1644" i="4"/>
  <c r="D1644" i="4"/>
  <c r="C1644" i="4"/>
  <c r="B1643" i="4"/>
  <c r="F1643" i="4"/>
  <c r="D1643" i="4"/>
  <c r="C1643" i="4"/>
  <c r="B1642" i="4"/>
  <c r="F1642" i="4"/>
  <c r="D1642" i="4"/>
  <c r="C1642" i="4"/>
  <c r="B1641" i="4"/>
  <c r="F1641" i="4"/>
  <c r="D1641" i="4"/>
  <c r="C1641" i="4"/>
  <c r="B1640" i="4"/>
  <c r="F1640" i="4"/>
  <c r="D1640" i="4"/>
  <c r="C1640" i="4"/>
  <c r="B1639" i="4"/>
  <c r="F1639" i="4"/>
  <c r="D1639" i="4"/>
  <c r="C1639" i="4"/>
  <c r="B1638" i="4"/>
  <c r="F1638" i="4"/>
  <c r="D1638" i="4"/>
  <c r="C1638" i="4"/>
  <c r="B1637" i="4"/>
  <c r="F1637" i="4"/>
  <c r="D1637" i="4"/>
  <c r="C1637" i="4"/>
  <c r="B1636" i="4"/>
  <c r="F1636" i="4"/>
  <c r="D1636" i="4"/>
  <c r="C1636" i="4"/>
  <c r="B1635" i="4"/>
  <c r="F1635" i="4"/>
  <c r="D1635" i="4"/>
  <c r="C1635" i="4"/>
  <c r="B1634" i="4"/>
  <c r="F1634" i="4"/>
  <c r="D1634" i="4"/>
  <c r="C1634" i="4"/>
  <c r="B1633" i="4"/>
  <c r="F1633" i="4"/>
  <c r="D1633" i="4"/>
  <c r="C1633" i="4"/>
  <c r="B1632" i="4"/>
  <c r="F1632" i="4"/>
  <c r="D1632" i="4"/>
  <c r="C1632" i="4"/>
  <c r="B1631" i="4"/>
  <c r="F1631" i="4"/>
  <c r="D1631" i="4"/>
  <c r="C1631" i="4"/>
  <c r="B1630" i="4"/>
  <c r="F1630" i="4"/>
  <c r="D1630" i="4"/>
  <c r="C1630" i="4"/>
  <c r="B1629" i="4"/>
  <c r="F1629" i="4"/>
  <c r="D1629" i="4"/>
  <c r="C1629" i="4"/>
  <c r="B1628" i="4"/>
  <c r="F1628" i="4"/>
  <c r="D1628" i="4"/>
  <c r="C1628" i="4"/>
  <c r="B1627" i="4"/>
  <c r="F1627" i="4"/>
  <c r="D1627" i="4"/>
  <c r="C1627" i="4"/>
  <c r="B1626" i="4"/>
  <c r="F1626" i="4"/>
  <c r="D1626" i="4"/>
  <c r="C1626" i="4"/>
  <c r="B1625" i="4"/>
  <c r="F1625" i="4"/>
  <c r="D1625" i="4"/>
  <c r="C1625" i="4"/>
  <c r="B1624" i="4"/>
  <c r="F1624" i="4"/>
  <c r="D1624" i="4"/>
  <c r="C1624" i="4"/>
  <c r="B1623" i="4"/>
  <c r="F1623" i="4"/>
  <c r="D1623" i="4"/>
  <c r="C1623" i="4"/>
  <c r="B1622" i="4"/>
  <c r="F1622" i="4"/>
  <c r="D1622" i="4"/>
  <c r="C1622" i="4"/>
  <c r="B1621" i="4"/>
  <c r="F1621" i="4"/>
  <c r="D1621" i="4"/>
  <c r="C1621" i="4"/>
  <c r="B1620" i="4"/>
  <c r="F1620" i="4"/>
  <c r="D1620" i="4"/>
  <c r="C1620" i="4"/>
  <c r="B1619" i="4"/>
  <c r="F1619" i="4"/>
  <c r="D1619" i="4"/>
  <c r="C1619" i="4"/>
  <c r="B1618" i="4"/>
  <c r="F1618" i="4"/>
  <c r="D1618" i="4"/>
  <c r="C1618" i="4"/>
  <c r="B1617" i="4"/>
  <c r="F1617" i="4"/>
  <c r="D1617" i="4"/>
  <c r="C1617" i="4"/>
  <c r="B1616" i="4"/>
  <c r="F1616" i="4"/>
  <c r="D1616" i="4"/>
  <c r="C1616" i="4"/>
  <c r="B1615" i="4"/>
  <c r="F1615" i="4"/>
  <c r="D1615" i="4"/>
  <c r="C1615" i="4"/>
  <c r="B1614" i="4"/>
  <c r="F1614" i="4"/>
  <c r="D1614" i="4"/>
  <c r="C1614" i="4"/>
  <c r="B1613" i="4"/>
  <c r="F1613" i="4"/>
  <c r="D1613" i="4"/>
  <c r="C1613" i="4"/>
  <c r="B1612" i="4"/>
  <c r="F1612" i="4"/>
  <c r="D1612" i="4"/>
  <c r="C1612" i="4"/>
  <c r="B1611" i="4"/>
  <c r="F1611" i="4"/>
  <c r="D1611" i="4"/>
  <c r="C1611" i="4"/>
  <c r="B1610" i="4"/>
  <c r="F1610" i="4"/>
  <c r="D1610" i="4"/>
  <c r="C1610" i="4"/>
  <c r="B1609" i="4"/>
  <c r="F1609" i="4"/>
  <c r="D1609" i="4"/>
  <c r="C1609" i="4"/>
  <c r="B1608" i="4"/>
  <c r="F1608" i="4"/>
  <c r="D1608" i="4"/>
  <c r="C1608" i="4"/>
  <c r="B1607" i="4"/>
  <c r="F1607" i="4"/>
  <c r="D1607" i="4"/>
  <c r="C1607" i="4"/>
  <c r="B1606" i="4"/>
  <c r="F1606" i="4"/>
  <c r="D1606" i="4"/>
  <c r="C1606" i="4"/>
  <c r="B1605" i="4"/>
  <c r="F1605" i="4"/>
  <c r="D1605" i="4"/>
  <c r="C1605" i="4"/>
  <c r="B1604" i="4"/>
  <c r="F1604" i="4"/>
  <c r="D1604" i="4"/>
  <c r="C1604" i="4"/>
  <c r="B1603" i="4"/>
  <c r="F1603" i="4"/>
  <c r="D1603" i="4"/>
  <c r="C1603" i="4"/>
  <c r="B1602" i="4"/>
  <c r="F1602" i="4"/>
  <c r="D1602" i="4"/>
  <c r="C1602" i="4"/>
  <c r="B1601" i="4"/>
  <c r="F1601" i="4"/>
  <c r="D1601" i="4"/>
  <c r="C1601" i="4"/>
  <c r="B1600" i="4"/>
  <c r="F1600" i="4"/>
  <c r="D1600" i="4"/>
  <c r="C1600" i="4"/>
  <c r="B1599" i="4"/>
  <c r="F1599" i="4"/>
  <c r="D1599" i="4"/>
  <c r="C1599" i="4"/>
  <c r="B1598" i="4"/>
  <c r="F1598" i="4"/>
  <c r="D1598" i="4"/>
  <c r="C1598" i="4"/>
  <c r="B1597" i="4"/>
  <c r="F1597" i="4"/>
  <c r="D1597" i="4"/>
  <c r="C1597" i="4"/>
  <c r="B1596" i="4"/>
  <c r="F1596" i="4"/>
  <c r="D1596" i="4"/>
  <c r="C1596" i="4"/>
  <c r="B1595" i="4"/>
  <c r="F1595" i="4"/>
  <c r="D1595" i="4"/>
  <c r="C1595" i="4"/>
  <c r="B1594" i="4"/>
  <c r="F1594" i="4"/>
  <c r="D1594" i="4"/>
  <c r="C1594" i="4"/>
  <c r="B1593" i="4"/>
  <c r="F1593" i="4"/>
  <c r="D1593" i="4"/>
  <c r="C1593" i="4"/>
  <c r="B1592" i="4"/>
  <c r="F1592" i="4"/>
  <c r="D1592" i="4"/>
  <c r="C1592" i="4"/>
  <c r="B1591" i="4"/>
  <c r="F1591" i="4"/>
  <c r="D1591" i="4"/>
  <c r="C1591" i="4"/>
  <c r="B1590" i="4"/>
  <c r="F1590" i="4"/>
  <c r="D1590" i="4"/>
  <c r="C1590" i="4"/>
  <c r="B1589" i="4"/>
  <c r="F1589" i="4"/>
  <c r="D1589" i="4"/>
  <c r="C1589" i="4"/>
  <c r="B1588" i="4"/>
  <c r="F1588" i="4"/>
  <c r="D1588" i="4"/>
  <c r="C1588" i="4"/>
  <c r="B1587" i="4"/>
  <c r="F1587" i="4"/>
  <c r="D1587" i="4"/>
  <c r="C1587" i="4"/>
  <c r="B1586" i="4"/>
  <c r="F1586" i="4"/>
  <c r="D1586" i="4"/>
  <c r="C1586" i="4"/>
  <c r="B1585" i="4"/>
  <c r="F1585" i="4"/>
  <c r="D1585" i="4"/>
  <c r="C1585" i="4"/>
  <c r="B1584" i="4"/>
  <c r="F1584" i="4"/>
  <c r="D1584" i="4"/>
  <c r="C1584" i="4"/>
  <c r="B1583" i="4"/>
  <c r="F1583" i="4"/>
  <c r="D1583" i="4"/>
  <c r="C1583" i="4"/>
  <c r="B1582" i="4"/>
  <c r="F1582" i="4"/>
  <c r="D1582" i="4"/>
  <c r="C1582" i="4"/>
  <c r="B1581" i="4"/>
  <c r="F1581" i="4"/>
  <c r="D1581" i="4"/>
  <c r="C1581" i="4"/>
  <c r="B1580" i="4"/>
  <c r="F1580" i="4"/>
  <c r="D1580" i="4"/>
  <c r="C1580" i="4"/>
  <c r="B1579" i="4"/>
  <c r="F1579" i="4"/>
  <c r="D1579" i="4"/>
  <c r="C1579" i="4"/>
  <c r="B1578" i="4"/>
  <c r="F1578" i="4"/>
  <c r="D1578" i="4"/>
  <c r="C1578" i="4"/>
  <c r="B1577" i="4"/>
  <c r="F1577" i="4"/>
  <c r="D1577" i="4"/>
  <c r="C1577" i="4"/>
  <c r="B1576" i="4"/>
  <c r="F1576" i="4"/>
  <c r="D1576" i="4"/>
  <c r="C1576" i="4"/>
  <c r="B1575" i="4"/>
  <c r="F1575" i="4"/>
  <c r="D1575" i="4"/>
  <c r="C1575" i="4"/>
  <c r="B1574" i="4"/>
  <c r="F1574" i="4"/>
  <c r="D1574" i="4"/>
  <c r="C1574" i="4"/>
  <c r="B1573" i="4"/>
  <c r="F1573" i="4"/>
  <c r="D1573" i="4"/>
  <c r="C1573" i="4"/>
  <c r="B1572" i="4"/>
  <c r="F1572" i="4"/>
  <c r="D1572" i="4"/>
  <c r="C1572" i="4"/>
  <c r="B1571" i="4"/>
  <c r="F1571" i="4"/>
  <c r="D1571" i="4"/>
  <c r="C1571" i="4"/>
  <c r="B1570" i="4"/>
  <c r="F1570" i="4"/>
  <c r="D1570" i="4"/>
  <c r="C1570" i="4"/>
  <c r="B1569" i="4"/>
  <c r="F1569" i="4"/>
  <c r="D1569" i="4"/>
  <c r="C1569" i="4"/>
  <c r="B1568" i="4"/>
  <c r="F1568" i="4"/>
  <c r="D1568" i="4"/>
  <c r="C1568" i="4"/>
  <c r="B1567" i="4"/>
  <c r="F1567" i="4"/>
  <c r="D1567" i="4"/>
  <c r="C1567" i="4"/>
  <c r="B1566" i="4"/>
  <c r="F1566" i="4"/>
  <c r="D1566" i="4"/>
  <c r="C1566" i="4"/>
  <c r="B1565" i="4"/>
  <c r="F1565" i="4"/>
  <c r="D1565" i="4"/>
  <c r="C1565" i="4"/>
  <c r="B1564" i="4"/>
  <c r="F1564" i="4"/>
  <c r="D1564" i="4"/>
  <c r="C1564" i="4"/>
  <c r="B1563" i="4"/>
  <c r="F1563" i="4"/>
  <c r="D1563" i="4"/>
  <c r="C1563" i="4"/>
  <c r="B1562" i="4"/>
  <c r="F1562" i="4"/>
  <c r="D1562" i="4"/>
  <c r="C1562" i="4"/>
  <c r="B1561" i="4"/>
  <c r="F1561" i="4"/>
  <c r="D1561" i="4"/>
  <c r="C1561" i="4"/>
  <c r="B1560" i="4"/>
  <c r="F1560" i="4"/>
  <c r="D1560" i="4"/>
  <c r="C1560" i="4"/>
  <c r="B1559" i="4"/>
  <c r="F1559" i="4"/>
  <c r="D1559" i="4"/>
  <c r="C1559" i="4"/>
  <c r="B1558" i="4"/>
  <c r="F1558" i="4"/>
  <c r="D1558" i="4"/>
  <c r="C1558" i="4"/>
  <c r="B1557" i="4"/>
  <c r="F1557" i="4"/>
  <c r="D1557" i="4"/>
  <c r="C1557" i="4"/>
  <c r="B1556" i="4"/>
  <c r="F1556" i="4"/>
  <c r="D1556" i="4"/>
  <c r="C1556" i="4"/>
  <c r="B1555" i="4"/>
  <c r="F1555" i="4"/>
  <c r="D1555" i="4"/>
  <c r="C1555" i="4"/>
  <c r="B1554" i="4"/>
  <c r="F1554" i="4"/>
  <c r="D1554" i="4"/>
  <c r="C1554" i="4"/>
  <c r="B1553" i="4"/>
  <c r="F1553" i="4"/>
  <c r="D1553" i="4"/>
  <c r="C1553" i="4"/>
  <c r="B1552" i="4"/>
  <c r="F1552" i="4"/>
  <c r="D1552" i="4"/>
  <c r="C1552" i="4"/>
  <c r="B1551" i="4"/>
  <c r="F1551" i="4"/>
  <c r="D1551" i="4"/>
  <c r="C1551" i="4"/>
  <c r="B1550" i="4"/>
  <c r="F1550" i="4"/>
  <c r="D1550" i="4"/>
  <c r="C1550" i="4"/>
  <c r="B1549" i="4"/>
  <c r="F1549" i="4"/>
  <c r="D1549" i="4"/>
  <c r="C1549" i="4"/>
  <c r="B1548" i="4"/>
  <c r="F1548" i="4"/>
  <c r="D1548" i="4"/>
  <c r="C1548" i="4"/>
  <c r="B1547" i="4"/>
  <c r="F1547" i="4"/>
  <c r="D1547" i="4"/>
  <c r="C1547" i="4"/>
  <c r="B1546" i="4"/>
  <c r="F1546" i="4"/>
  <c r="D1546" i="4"/>
  <c r="C1546" i="4"/>
  <c r="B1545" i="4"/>
  <c r="F1545" i="4"/>
  <c r="D1545" i="4"/>
  <c r="C1545" i="4"/>
  <c r="B1544" i="4"/>
  <c r="F1544" i="4"/>
  <c r="D1544" i="4"/>
  <c r="C1544" i="4"/>
  <c r="B1543" i="4"/>
  <c r="F1543" i="4"/>
  <c r="D1543" i="4"/>
  <c r="C1543" i="4"/>
  <c r="B1542" i="4"/>
  <c r="F1542" i="4"/>
  <c r="D1542" i="4"/>
  <c r="C1542" i="4"/>
  <c r="B1541" i="4"/>
  <c r="F1541" i="4"/>
  <c r="D1541" i="4"/>
  <c r="C1541" i="4"/>
  <c r="B1540" i="4"/>
  <c r="F1540" i="4"/>
  <c r="D1540" i="4"/>
  <c r="C1540" i="4"/>
  <c r="B1539" i="4"/>
  <c r="F1539" i="4"/>
  <c r="D1539" i="4"/>
  <c r="C1539" i="4"/>
  <c r="B1538" i="4"/>
  <c r="F1538" i="4"/>
  <c r="D1538" i="4"/>
  <c r="C1538" i="4"/>
  <c r="B1537" i="4"/>
  <c r="F1537" i="4"/>
  <c r="D1537" i="4"/>
  <c r="C1537" i="4"/>
  <c r="B1536" i="4"/>
  <c r="F1536" i="4"/>
  <c r="D1536" i="4"/>
  <c r="C1536" i="4"/>
  <c r="B1535" i="4"/>
  <c r="F1535" i="4"/>
  <c r="D1535" i="4"/>
  <c r="C1535" i="4"/>
  <c r="B1534" i="4"/>
  <c r="F1534" i="4"/>
  <c r="D1534" i="4"/>
  <c r="C1534" i="4"/>
  <c r="B1533" i="4"/>
  <c r="F1533" i="4"/>
  <c r="D1533" i="4"/>
  <c r="C1533" i="4"/>
  <c r="B1532" i="4"/>
  <c r="F1532" i="4"/>
  <c r="D1532" i="4"/>
  <c r="C1532" i="4"/>
  <c r="B1531" i="4"/>
  <c r="F1531" i="4"/>
  <c r="D1531" i="4"/>
  <c r="C1531" i="4"/>
  <c r="B1530" i="4"/>
  <c r="F1530" i="4"/>
  <c r="D1530" i="4"/>
  <c r="C1530" i="4"/>
  <c r="B1529" i="4"/>
  <c r="F1529" i="4"/>
  <c r="D1529" i="4"/>
  <c r="C1529" i="4"/>
  <c r="B1528" i="4"/>
  <c r="F1528" i="4"/>
  <c r="D1528" i="4"/>
  <c r="C1528" i="4"/>
  <c r="B1527" i="4"/>
  <c r="F1527" i="4"/>
  <c r="D1527" i="4"/>
  <c r="C1527" i="4"/>
  <c r="B1526" i="4"/>
  <c r="F1526" i="4"/>
  <c r="D1526" i="4"/>
  <c r="C1526" i="4"/>
  <c r="B1525" i="4"/>
  <c r="F1525" i="4"/>
  <c r="D1525" i="4"/>
  <c r="C1525" i="4"/>
  <c r="B1524" i="4"/>
  <c r="F1524" i="4"/>
  <c r="D1524" i="4"/>
  <c r="C1524" i="4"/>
  <c r="B1523" i="4"/>
  <c r="F1523" i="4"/>
  <c r="D1523" i="4"/>
  <c r="C1523" i="4"/>
  <c r="B1522" i="4"/>
  <c r="F1522" i="4"/>
  <c r="D1522" i="4"/>
  <c r="C1522" i="4"/>
  <c r="B1521" i="4"/>
  <c r="F1521" i="4"/>
  <c r="D1521" i="4"/>
  <c r="C1521" i="4"/>
  <c r="B1520" i="4"/>
  <c r="F1520" i="4"/>
  <c r="D1520" i="4"/>
  <c r="C1520" i="4"/>
  <c r="B1519" i="4"/>
  <c r="F1519" i="4"/>
  <c r="D1519" i="4"/>
  <c r="C1519" i="4"/>
  <c r="B1518" i="4"/>
  <c r="F1518" i="4"/>
  <c r="D1518" i="4"/>
  <c r="C1518" i="4"/>
  <c r="B1517" i="4"/>
  <c r="F1517" i="4"/>
  <c r="D1517" i="4"/>
  <c r="C1517" i="4"/>
  <c r="B1516" i="4"/>
  <c r="F1516" i="4"/>
  <c r="D1516" i="4"/>
  <c r="C1516" i="4"/>
  <c r="B1515" i="4"/>
  <c r="F1515" i="4"/>
  <c r="D1515" i="4"/>
  <c r="C1515" i="4"/>
  <c r="B1514" i="4"/>
  <c r="F1514" i="4"/>
  <c r="D1514" i="4"/>
  <c r="C1514" i="4"/>
  <c r="B1513" i="4"/>
  <c r="F1513" i="4"/>
  <c r="D1513" i="4"/>
  <c r="C1513" i="4"/>
  <c r="B1512" i="4"/>
  <c r="F1512" i="4"/>
  <c r="D1512" i="4"/>
  <c r="C1512" i="4"/>
  <c r="B1511" i="4"/>
  <c r="F1511" i="4"/>
  <c r="D1511" i="4"/>
  <c r="C1511" i="4"/>
  <c r="B1510" i="4"/>
  <c r="F1510" i="4"/>
  <c r="D1510" i="4"/>
  <c r="C1510" i="4"/>
  <c r="B1509" i="4"/>
  <c r="F1509" i="4"/>
  <c r="D1509" i="4"/>
  <c r="C1509" i="4"/>
  <c r="B1508" i="4"/>
  <c r="F1508" i="4"/>
  <c r="D1508" i="4"/>
  <c r="C1508" i="4"/>
  <c r="B1507" i="4"/>
  <c r="F1507" i="4"/>
  <c r="D1507" i="4"/>
  <c r="C1507" i="4"/>
  <c r="B1506" i="4"/>
  <c r="F1506" i="4"/>
  <c r="D1506" i="4"/>
  <c r="C1506" i="4"/>
  <c r="B1505" i="4"/>
  <c r="F1505" i="4"/>
  <c r="D1505" i="4"/>
  <c r="C1505" i="4"/>
  <c r="B1504" i="4"/>
  <c r="F1504" i="4"/>
  <c r="D1504" i="4"/>
  <c r="C1504" i="4"/>
  <c r="B1503" i="4"/>
  <c r="F1503" i="4"/>
  <c r="D1503" i="4"/>
  <c r="C1503" i="4"/>
  <c r="B1502" i="4"/>
  <c r="F1502" i="4"/>
  <c r="D1502" i="4"/>
  <c r="C1502" i="4"/>
  <c r="B1501" i="4"/>
  <c r="F1501" i="4"/>
  <c r="D1501" i="4"/>
  <c r="C1501" i="4"/>
  <c r="B1500" i="4"/>
  <c r="F1500" i="4"/>
  <c r="D1500" i="4"/>
  <c r="C1500" i="4"/>
  <c r="B1499" i="4"/>
  <c r="F1499" i="4"/>
  <c r="D1499" i="4"/>
  <c r="C1499" i="4"/>
  <c r="B1498" i="4"/>
  <c r="F1498" i="4"/>
  <c r="D1498" i="4"/>
  <c r="C1498" i="4"/>
  <c r="B1497" i="4"/>
  <c r="F1497" i="4"/>
  <c r="D1497" i="4"/>
  <c r="C1497" i="4"/>
  <c r="B1496" i="4"/>
  <c r="F1496" i="4"/>
  <c r="D1496" i="4"/>
  <c r="C1496" i="4"/>
  <c r="B1495" i="4"/>
  <c r="F1495" i="4"/>
  <c r="D1495" i="4"/>
  <c r="C1495" i="4"/>
  <c r="B1494" i="4"/>
  <c r="F1494" i="4"/>
  <c r="D1494" i="4"/>
  <c r="C1494" i="4"/>
  <c r="B1493" i="4"/>
  <c r="F1493" i="4"/>
  <c r="D1493" i="4"/>
  <c r="C1493" i="4"/>
  <c r="B1492" i="4"/>
  <c r="F1492" i="4"/>
  <c r="D1492" i="4"/>
  <c r="C1492" i="4"/>
  <c r="B1491" i="4"/>
  <c r="F1491" i="4"/>
  <c r="D1491" i="4"/>
  <c r="C1491" i="4"/>
  <c r="B1490" i="4"/>
  <c r="F1490" i="4"/>
  <c r="D1490" i="4"/>
  <c r="C1490" i="4"/>
  <c r="B1489" i="4"/>
  <c r="F1489" i="4"/>
  <c r="D1489" i="4"/>
  <c r="C1489" i="4"/>
  <c r="B1488" i="4"/>
  <c r="F1488" i="4"/>
  <c r="D1488" i="4"/>
  <c r="C1488" i="4"/>
  <c r="B1487" i="4"/>
  <c r="F1487" i="4"/>
  <c r="D1487" i="4"/>
  <c r="C1487" i="4"/>
  <c r="B1486" i="4"/>
  <c r="F1486" i="4"/>
  <c r="D1486" i="4"/>
  <c r="C1486" i="4"/>
  <c r="B1485" i="4"/>
  <c r="F1485" i="4"/>
  <c r="D1485" i="4"/>
  <c r="C1485" i="4"/>
  <c r="B1484" i="4"/>
  <c r="F1484" i="4"/>
  <c r="D1484" i="4"/>
  <c r="C1484" i="4"/>
  <c r="B1483" i="4"/>
  <c r="F1483" i="4"/>
  <c r="D1483" i="4"/>
  <c r="C1483" i="4"/>
  <c r="B1482" i="4"/>
  <c r="F1482" i="4"/>
  <c r="D1482" i="4"/>
  <c r="C1482" i="4"/>
  <c r="B1481" i="4"/>
  <c r="F1481" i="4"/>
  <c r="D1481" i="4"/>
  <c r="C1481" i="4"/>
  <c r="B1480" i="4"/>
  <c r="F1480" i="4"/>
  <c r="D1480" i="4"/>
  <c r="C1480" i="4"/>
  <c r="B1479" i="4"/>
  <c r="F1479" i="4"/>
  <c r="D1479" i="4"/>
  <c r="C1479" i="4"/>
  <c r="B1478" i="4"/>
  <c r="F1478" i="4"/>
  <c r="D1478" i="4"/>
  <c r="C1478" i="4"/>
  <c r="B1477" i="4"/>
  <c r="F1477" i="4"/>
  <c r="D1477" i="4"/>
  <c r="C1477" i="4"/>
  <c r="B1476" i="4"/>
  <c r="F1476" i="4"/>
  <c r="D1476" i="4"/>
  <c r="C1476" i="4"/>
  <c r="B1475" i="4"/>
  <c r="F1475" i="4"/>
  <c r="D1475" i="4"/>
  <c r="C1475" i="4"/>
  <c r="B1474" i="4"/>
  <c r="F1474" i="4"/>
  <c r="D1474" i="4"/>
  <c r="C1474" i="4"/>
  <c r="B1473" i="4"/>
  <c r="F1473" i="4"/>
  <c r="D1473" i="4"/>
  <c r="C1473" i="4"/>
  <c r="B1472" i="4"/>
  <c r="F1472" i="4"/>
  <c r="D1472" i="4"/>
  <c r="C1472" i="4"/>
  <c r="B1471" i="4"/>
  <c r="F1471" i="4"/>
  <c r="D1471" i="4"/>
  <c r="C1471" i="4"/>
  <c r="B1470" i="4"/>
  <c r="F1470" i="4"/>
  <c r="D1470" i="4"/>
  <c r="C1470" i="4"/>
  <c r="B1469" i="4"/>
  <c r="F1469" i="4"/>
  <c r="D1469" i="4"/>
  <c r="C1469" i="4"/>
  <c r="B1468" i="4"/>
  <c r="F1468" i="4"/>
  <c r="D1468" i="4"/>
  <c r="C1468" i="4"/>
  <c r="B1467" i="4"/>
  <c r="F1467" i="4"/>
  <c r="D1467" i="4"/>
  <c r="C1467" i="4"/>
  <c r="B1466" i="4"/>
  <c r="F1466" i="4"/>
  <c r="D1466" i="4"/>
  <c r="C1466" i="4"/>
  <c r="B1465" i="4"/>
  <c r="F1465" i="4"/>
  <c r="D1465" i="4"/>
  <c r="C1465" i="4"/>
  <c r="B1464" i="4"/>
  <c r="F1464" i="4"/>
  <c r="D1464" i="4"/>
  <c r="C1464" i="4"/>
  <c r="B1463" i="4"/>
  <c r="F1463" i="4"/>
  <c r="D1463" i="4"/>
  <c r="C1463" i="4"/>
  <c r="B1462" i="4"/>
  <c r="F1462" i="4"/>
  <c r="D1462" i="4"/>
  <c r="C1462" i="4"/>
  <c r="B1461" i="4"/>
  <c r="F1461" i="4"/>
  <c r="D1461" i="4"/>
  <c r="C1461" i="4"/>
  <c r="B1460" i="4"/>
  <c r="F1460" i="4"/>
  <c r="D1460" i="4"/>
  <c r="C1460" i="4"/>
  <c r="B1459" i="4"/>
  <c r="F1459" i="4"/>
  <c r="D1459" i="4"/>
  <c r="C1459" i="4"/>
  <c r="B1458" i="4"/>
  <c r="F1458" i="4"/>
  <c r="D1458" i="4"/>
  <c r="C1458" i="4"/>
  <c r="B1457" i="4"/>
  <c r="F1457" i="4"/>
  <c r="D1457" i="4"/>
  <c r="C1457" i="4"/>
  <c r="B1456" i="4"/>
  <c r="F1456" i="4"/>
  <c r="D1456" i="4"/>
  <c r="C1456" i="4"/>
  <c r="B1455" i="4"/>
  <c r="F1455" i="4"/>
  <c r="D1455" i="4"/>
  <c r="C1455" i="4"/>
  <c r="B1454" i="4"/>
  <c r="F1454" i="4"/>
  <c r="D1454" i="4"/>
  <c r="C1454" i="4"/>
  <c r="B1453" i="4"/>
  <c r="F1453" i="4"/>
  <c r="D1453" i="4"/>
  <c r="C1453" i="4"/>
  <c r="B1452" i="4"/>
  <c r="F1452" i="4"/>
  <c r="D1452" i="4"/>
  <c r="C1452" i="4"/>
  <c r="B1451" i="4"/>
  <c r="F1451" i="4"/>
  <c r="D1451" i="4"/>
  <c r="C1451" i="4"/>
  <c r="B1450" i="4"/>
  <c r="F1450" i="4"/>
  <c r="D1450" i="4"/>
  <c r="C1450" i="4"/>
  <c r="B1449" i="4"/>
  <c r="F1449" i="4"/>
  <c r="D1449" i="4"/>
  <c r="C1449" i="4"/>
  <c r="B1448" i="4"/>
  <c r="F1448" i="4"/>
  <c r="D1448" i="4"/>
  <c r="C1448" i="4"/>
  <c r="B1447" i="4"/>
  <c r="F1447" i="4"/>
  <c r="D1447" i="4"/>
  <c r="C1447" i="4"/>
  <c r="B1446" i="4"/>
  <c r="F1446" i="4"/>
  <c r="D1446" i="4"/>
  <c r="C1446" i="4"/>
  <c r="B1445" i="4"/>
  <c r="F1445" i="4"/>
  <c r="D1445" i="4"/>
  <c r="C1445" i="4"/>
  <c r="B1444" i="4"/>
  <c r="F1444" i="4"/>
  <c r="D1444" i="4"/>
  <c r="C1444" i="4"/>
  <c r="B1443" i="4"/>
  <c r="F1443" i="4"/>
  <c r="D1443" i="4"/>
  <c r="C1443" i="4"/>
  <c r="B1442" i="4"/>
  <c r="F1442" i="4"/>
  <c r="D1442" i="4"/>
  <c r="C1442" i="4"/>
  <c r="B1441" i="4"/>
  <c r="F1441" i="4"/>
  <c r="D1441" i="4"/>
  <c r="C1441" i="4"/>
  <c r="B1440" i="4"/>
  <c r="F1440" i="4"/>
  <c r="D1440" i="4"/>
  <c r="C1440" i="4"/>
  <c r="B1439" i="4"/>
  <c r="F1439" i="4"/>
  <c r="D1439" i="4"/>
  <c r="C1439" i="4"/>
  <c r="B1438" i="4"/>
  <c r="F1438" i="4"/>
  <c r="D1438" i="4"/>
  <c r="C1438" i="4"/>
  <c r="B1437" i="4"/>
  <c r="F1437" i="4"/>
  <c r="D1437" i="4"/>
  <c r="C1437" i="4"/>
  <c r="B1436" i="4"/>
  <c r="F1436" i="4"/>
  <c r="D1436" i="4"/>
  <c r="C1436" i="4"/>
  <c r="B1435" i="4"/>
  <c r="F1435" i="4"/>
  <c r="D1435" i="4"/>
  <c r="C1435" i="4"/>
  <c r="B1434" i="4"/>
  <c r="F1434" i="4"/>
  <c r="D1434" i="4"/>
  <c r="C1434" i="4"/>
  <c r="B1433" i="4"/>
  <c r="F1433" i="4"/>
  <c r="D1433" i="4"/>
  <c r="C1433" i="4"/>
  <c r="B1432" i="4"/>
  <c r="F1432" i="4"/>
  <c r="D1432" i="4"/>
  <c r="C1432" i="4"/>
  <c r="B1431" i="4"/>
  <c r="F1431" i="4"/>
  <c r="D1431" i="4"/>
  <c r="C1431" i="4"/>
  <c r="B1430" i="4"/>
  <c r="F1430" i="4"/>
  <c r="D1430" i="4"/>
  <c r="C1430" i="4"/>
  <c r="B1429" i="4"/>
  <c r="F1429" i="4"/>
  <c r="D1429" i="4"/>
  <c r="C1429" i="4"/>
  <c r="B1428" i="4"/>
  <c r="F1428" i="4"/>
  <c r="D1428" i="4"/>
  <c r="C1428" i="4"/>
  <c r="B1427" i="4"/>
  <c r="F1427" i="4"/>
  <c r="D1427" i="4"/>
  <c r="C1427" i="4"/>
  <c r="B1426" i="4"/>
  <c r="F1426" i="4"/>
  <c r="D1426" i="4"/>
  <c r="C1426" i="4"/>
  <c r="B1425" i="4"/>
  <c r="F1425" i="4"/>
  <c r="D1425" i="4"/>
  <c r="C1425" i="4"/>
  <c r="B1424" i="4"/>
  <c r="F1424" i="4"/>
  <c r="D1424" i="4"/>
  <c r="C1424" i="4"/>
  <c r="B1423" i="4"/>
  <c r="F1423" i="4"/>
  <c r="D1423" i="4"/>
  <c r="C1423" i="4"/>
  <c r="B1422" i="4"/>
  <c r="F1422" i="4"/>
  <c r="D1422" i="4"/>
  <c r="C1422" i="4"/>
  <c r="B1421" i="4"/>
  <c r="F1421" i="4"/>
  <c r="D1421" i="4"/>
  <c r="C1421" i="4"/>
  <c r="B1420" i="4"/>
  <c r="F1420" i="4"/>
  <c r="D1420" i="4"/>
  <c r="C1420" i="4"/>
  <c r="B1419" i="4"/>
  <c r="F1419" i="4"/>
  <c r="D1419" i="4"/>
  <c r="C1419" i="4"/>
  <c r="B1418" i="4"/>
  <c r="F1418" i="4"/>
  <c r="D1418" i="4"/>
  <c r="C1418" i="4"/>
  <c r="B1417" i="4"/>
  <c r="F1417" i="4"/>
  <c r="D1417" i="4"/>
  <c r="C1417" i="4"/>
  <c r="B1416" i="4"/>
  <c r="F1416" i="4"/>
  <c r="D1416" i="4"/>
  <c r="C1416" i="4"/>
  <c r="B1415" i="4"/>
  <c r="F1415" i="4"/>
  <c r="D1415" i="4"/>
  <c r="C1415" i="4"/>
  <c r="B1414" i="4"/>
  <c r="F1414" i="4"/>
  <c r="D1414" i="4"/>
  <c r="C1414" i="4"/>
  <c r="B1413" i="4"/>
  <c r="F1413" i="4"/>
  <c r="D1413" i="4"/>
  <c r="C1413" i="4"/>
  <c r="B1412" i="4"/>
  <c r="F1412" i="4"/>
  <c r="D1412" i="4"/>
  <c r="C1412" i="4"/>
  <c r="B1411" i="4"/>
  <c r="F1411" i="4"/>
  <c r="D1411" i="4"/>
  <c r="C1411" i="4"/>
  <c r="B1410" i="4"/>
  <c r="F1410" i="4"/>
  <c r="D1410" i="4"/>
  <c r="C1410" i="4"/>
  <c r="B1409" i="4"/>
  <c r="F1409" i="4"/>
  <c r="D1409" i="4"/>
  <c r="C1409" i="4"/>
  <c r="B1408" i="4"/>
  <c r="F1408" i="4"/>
  <c r="D1408" i="4"/>
  <c r="C1408" i="4"/>
  <c r="B1407" i="4"/>
  <c r="F1407" i="4"/>
  <c r="D1407" i="4"/>
  <c r="C1407" i="4"/>
  <c r="B1406" i="4"/>
  <c r="F1406" i="4"/>
  <c r="D1406" i="4"/>
  <c r="C1406" i="4"/>
  <c r="B1405" i="4"/>
  <c r="F1405" i="4"/>
  <c r="D1405" i="4"/>
  <c r="C1405" i="4"/>
  <c r="B1404" i="4"/>
  <c r="F1404" i="4"/>
  <c r="D1404" i="4"/>
  <c r="C1404" i="4"/>
  <c r="B1403" i="4"/>
  <c r="F1403" i="4"/>
  <c r="D1403" i="4"/>
  <c r="C1403" i="4"/>
  <c r="B1402" i="4"/>
  <c r="F1402" i="4"/>
  <c r="D1402" i="4"/>
  <c r="C1402" i="4"/>
  <c r="B1401" i="4"/>
  <c r="F1401" i="4"/>
  <c r="D1401" i="4"/>
  <c r="C1401" i="4"/>
  <c r="B1400" i="4"/>
  <c r="F1400" i="4"/>
  <c r="D1400" i="4"/>
  <c r="C1400" i="4"/>
  <c r="B1399" i="4"/>
  <c r="F1399" i="4"/>
  <c r="D1399" i="4"/>
  <c r="C1399" i="4"/>
  <c r="B1398" i="4"/>
  <c r="F1398" i="4"/>
  <c r="D1398" i="4"/>
  <c r="C1398" i="4"/>
  <c r="B1397" i="4"/>
  <c r="F1397" i="4"/>
  <c r="D1397" i="4"/>
  <c r="C1397" i="4"/>
  <c r="B1396" i="4"/>
  <c r="F1396" i="4"/>
  <c r="D1396" i="4"/>
  <c r="C1396" i="4"/>
  <c r="B1395" i="4"/>
  <c r="F1395" i="4"/>
  <c r="D1395" i="4"/>
  <c r="C1395" i="4"/>
  <c r="B1394" i="4"/>
  <c r="F1394" i="4"/>
  <c r="D1394" i="4"/>
  <c r="C1394" i="4"/>
  <c r="B1393" i="4"/>
  <c r="F1393" i="4"/>
  <c r="D1393" i="4"/>
  <c r="C1393" i="4"/>
  <c r="B1392" i="4"/>
  <c r="F1392" i="4"/>
  <c r="D1392" i="4"/>
  <c r="C1392" i="4"/>
  <c r="B1391" i="4"/>
  <c r="F1391" i="4"/>
  <c r="D1391" i="4"/>
  <c r="C1391" i="4"/>
  <c r="B1390" i="4"/>
  <c r="F1390" i="4"/>
  <c r="D1390" i="4"/>
  <c r="C1390" i="4"/>
  <c r="B1389" i="4"/>
  <c r="F1389" i="4"/>
  <c r="D1389" i="4"/>
  <c r="C1389" i="4"/>
  <c r="B1388" i="4"/>
  <c r="F1388" i="4"/>
  <c r="D1388" i="4"/>
  <c r="C1388" i="4"/>
  <c r="B1387" i="4"/>
  <c r="F1387" i="4"/>
  <c r="D1387" i="4"/>
  <c r="C1387" i="4"/>
  <c r="B1386" i="4"/>
  <c r="F1386" i="4"/>
  <c r="D1386" i="4"/>
  <c r="C1386" i="4"/>
  <c r="B1385" i="4"/>
  <c r="F1385" i="4"/>
  <c r="D1385" i="4"/>
  <c r="C1385" i="4"/>
  <c r="B1384" i="4"/>
  <c r="F1384" i="4"/>
  <c r="D1384" i="4"/>
  <c r="C1384" i="4"/>
  <c r="B1383" i="4"/>
  <c r="F1383" i="4"/>
  <c r="D1383" i="4"/>
  <c r="C1383" i="4"/>
  <c r="B1382" i="4"/>
  <c r="F1382" i="4"/>
  <c r="D1382" i="4"/>
  <c r="C1382" i="4"/>
  <c r="B1381" i="4"/>
  <c r="F1381" i="4"/>
  <c r="D1381" i="4"/>
  <c r="C1381" i="4"/>
  <c r="B1380" i="4"/>
  <c r="F1380" i="4"/>
  <c r="D1380" i="4"/>
  <c r="C1380" i="4"/>
  <c r="B1379" i="4"/>
  <c r="F1379" i="4"/>
  <c r="D1379" i="4"/>
  <c r="C1379" i="4"/>
  <c r="B1378" i="4"/>
  <c r="F1378" i="4"/>
  <c r="D1378" i="4"/>
  <c r="C1378" i="4"/>
  <c r="B1377" i="4"/>
  <c r="F1377" i="4"/>
  <c r="D1377" i="4"/>
  <c r="C1377" i="4"/>
  <c r="B1376" i="4"/>
  <c r="F1376" i="4"/>
  <c r="D1376" i="4"/>
  <c r="C1376" i="4"/>
  <c r="B1375" i="4"/>
  <c r="F1375" i="4"/>
  <c r="D1375" i="4"/>
  <c r="C1375" i="4"/>
  <c r="B1374" i="4"/>
  <c r="F1374" i="4"/>
  <c r="D1374" i="4"/>
  <c r="C1374" i="4"/>
  <c r="B1373" i="4"/>
  <c r="F1373" i="4"/>
  <c r="D1373" i="4"/>
  <c r="C1373" i="4"/>
  <c r="B1372" i="4"/>
  <c r="F1372" i="4"/>
  <c r="D1372" i="4"/>
  <c r="C1372" i="4"/>
  <c r="B1371" i="4"/>
  <c r="F1371" i="4"/>
  <c r="D1371" i="4"/>
  <c r="C1371" i="4"/>
  <c r="B1370" i="4"/>
  <c r="F1370" i="4"/>
  <c r="D1370" i="4"/>
  <c r="C1370" i="4"/>
  <c r="B1369" i="4"/>
  <c r="F1369" i="4"/>
  <c r="D1369" i="4"/>
  <c r="C1369" i="4"/>
  <c r="B1368" i="4"/>
  <c r="F1368" i="4"/>
  <c r="D1368" i="4"/>
  <c r="C1368" i="4"/>
  <c r="B1367" i="4"/>
  <c r="F1367" i="4"/>
  <c r="D1367" i="4"/>
  <c r="C1367" i="4"/>
  <c r="B1366" i="4"/>
  <c r="F1366" i="4"/>
  <c r="D1366" i="4"/>
  <c r="C1366" i="4"/>
  <c r="B1365" i="4"/>
  <c r="F1365" i="4"/>
  <c r="D1365" i="4"/>
  <c r="C1365" i="4"/>
  <c r="B1364" i="4"/>
  <c r="F1364" i="4"/>
  <c r="D1364" i="4"/>
  <c r="C1364" i="4"/>
  <c r="B1363" i="4"/>
  <c r="F1363" i="4"/>
  <c r="D1363" i="4"/>
  <c r="C1363" i="4"/>
  <c r="B1362" i="4"/>
  <c r="F1362" i="4"/>
  <c r="D1362" i="4"/>
  <c r="C1362" i="4"/>
  <c r="B1361" i="4"/>
  <c r="F1361" i="4"/>
  <c r="D1361" i="4"/>
  <c r="C1361" i="4"/>
  <c r="B1360" i="4"/>
  <c r="F1360" i="4"/>
  <c r="D1360" i="4"/>
  <c r="C1360" i="4"/>
  <c r="B1359" i="4"/>
  <c r="F1359" i="4"/>
  <c r="D1359" i="4"/>
  <c r="C1359" i="4"/>
  <c r="B1358" i="4"/>
  <c r="F1358" i="4"/>
  <c r="D1358" i="4"/>
  <c r="C1358" i="4"/>
  <c r="B1357" i="4"/>
  <c r="F1357" i="4"/>
  <c r="D1357" i="4"/>
  <c r="C1357" i="4"/>
  <c r="B1356" i="4"/>
  <c r="F1356" i="4"/>
  <c r="D1356" i="4"/>
  <c r="C1356" i="4"/>
  <c r="B1355" i="4"/>
  <c r="F1355" i="4"/>
  <c r="D1355" i="4"/>
  <c r="C1355" i="4"/>
  <c r="B1354" i="4"/>
  <c r="F1354" i="4"/>
  <c r="D1354" i="4"/>
  <c r="C1354" i="4"/>
  <c r="B1353" i="4"/>
  <c r="F1353" i="4"/>
  <c r="D1353" i="4"/>
  <c r="C1353" i="4"/>
  <c r="B1352" i="4"/>
  <c r="F1352" i="4"/>
  <c r="D1352" i="4"/>
  <c r="C1352" i="4"/>
  <c r="B1351" i="4"/>
  <c r="F1351" i="4"/>
  <c r="D1351" i="4"/>
  <c r="C1351" i="4"/>
  <c r="B1350" i="4"/>
  <c r="F1350" i="4"/>
  <c r="D1350" i="4"/>
  <c r="C1350" i="4"/>
  <c r="B1349" i="4"/>
  <c r="F1349" i="4"/>
  <c r="D1349" i="4"/>
  <c r="C1349" i="4"/>
  <c r="B1348" i="4"/>
  <c r="F1348" i="4"/>
  <c r="D1348" i="4"/>
  <c r="C1348" i="4"/>
  <c r="B1347" i="4"/>
  <c r="F1347" i="4"/>
  <c r="D1347" i="4"/>
  <c r="C1347" i="4"/>
  <c r="B1346" i="4"/>
  <c r="F1346" i="4"/>
  <c r="D1346" i="4"/>
  <c r="C1346" i="4"/>
  <c r="B1345" i="4"/>
  <c r="F1345" i="4"/>
  <c r="D1345" i="4"/>
  <c r="C1345" i="4"/>
  <c r="B1344" i="4"/>
  <c r="F1344" i="4"/>
  <c r="D1344" i="4"/>
  <c r="C1344" i="4"/>
  <c r="B1343" i="4"/>
  <c r="F1343" i="4"/>
  <c r="D1343" i="4"/>
  <c r="C1343" i="4"/>
  <c r="B1342" i="4"/>
  <c r="F1342" i="4"/>
  <c r="D1342" i="4"/>
  <c r="C1342" i="4"/>
  <c r="B1341" i="4"/>
  <c r="F1341" i="4"/>
  <c r="D1341" i="4"/>
  <c r="C1341" i="4"/>
  <c r="B1340" i="4"/>
  <c r="F1340" i="4"/>
  <c r="D1340" i="4"/>
  <c r="C1340" i="4"/>
  <c r="B1339" i="4"/>
  <c r="F1339" i="4"/>
  <c r="D1339" i="4"/>
  <c r="C1339" i="4"/>
  <c r="B1338" i="4"/>
  <c r="F1338" i="4"/>
  <c r="D1338" i="4"/>
  <c r="C1338" i="4"/>
  <c r="B1337" i="4"/>
  <c r="F1337" i="4"/>
  <c r="D1337" i="4"/>
  <c r="C1337" i="4"/>
  <c r="B1336" i="4"/>
  <c r="F1336" i="4"/>
  <c r="D1336" i="4"/>
  <c r="C1336" i="4"/>
  <c r="B1335" i="4"/>
  <c r="F1335" i="4"/>
  <c r="D1335" i="4"/>
  <c r="C1335" i="4"/>
  <c r="B1334" i="4"/>
  <c r="F1334" i="4"/>
  <c r="D1334" i="4"/>
  <c r="C1334" i="4"/>
  <c r="B1333" i="4"/>
  <c r="F1333" i="4"/>
  <c r="D1333" i="4"/>
  <c r="C1333" i="4"/>
  <c r="B1332" i="4"/>
  <c r="F1332" i="4"/>
  <c r="D1332" i="4"/>
  <c r="C1332" i="4"/>
  <c r="B1331" i="4"/>
  <c r="F1331" i="4"/>
  <c r="D1331" i="4"/>
  <c r="C1331" i="4"/>
  <c r="B1330" i="4"/>
  <c r="F1330" i="4"/>
  <c r="D1330" i="4"/>
  <c r="C1330" i="4"/>
  <c r="B1329" i="4"/>
  <c r="F1329" i="4"/>
  <c r="D1329" i="4"/>
  <c r="C1329" i="4"/>
  <c r="B1328" i="4"/>
  <c r="F1328" i="4"/>
  <c r="D1328" i="4"/>
  <c r="C1328" i="4"/>
  <c r="B1327" i="4"/>
  <c r="F1327" i="4"/>
  <c r="D1327" i="4"/>
  <c r="C1327" i="4"/>
  <c r="B1326" i="4"/>
  <c r="F1326" i="4"/>
  <c r="D1326" i="4"/>
  <c r="C1326" i="4"/>
  <c r="B1325" i="4"/>
  <c r="F1325" i="4"/>
  <c r="D1325" i="4"/>
  <c r="C1325" i="4"/>
  <c r="B1324" i="4"/>
  <c r="F1324" i="4"/>
  <c r="D1324" i="4"/>
  <c r="C1324" i="4"/>
  <c r="B1323" i="4"/>
  <c r="F1323" i="4"/>
  <c r="D1323" i="4"/>
  <c r="C1323" i="4"/>
  <c r="B1322" i="4"/>
  <c r="F1322" i="4"/>
  <c r="D1322" i="4"/>
  <c r="C1322" i="4"/>
  <c r="B1321" i="4"/>
  <c r="F1321" i="4"/>
  <c r="D1321" i="4"/>
  <c r="C1321" i="4"/>
  <c r="B1320" i="4"/>
  <c r="F1320" i="4"/>
  <c r="D1320" i="4"/>
  <c r="C1320" i="4"/>
  <c r="B1319" i="4"/>
  <c r="F1319" i="4"/>
  <c r="D1319" i="4"/>
  <c r="C1319" i="4"/>
  <c r="B1318" i="4"/>
  <c r="F1318" i="4"/>
  <c r="D1318" i="4"/>
  <c r="C1318" i="4"/>
  <c r="B1317" i="4"/>
  <c r="F1317" i="4"/>
  <c r="D1317" i="4"/>
  <c r="C1317" i="4"/>
  <c r="B1316" i="4"/>
  <c r="F1316" i="4"/>
  <c r="D1316" i="4"/>
  <c r="C1316" i="4"/>
  <c r="B1315" i="4"/>
  <c r="F1315" i="4"/>
  <c r="D1315" i="4"/>
  <c r="C1315" i="4"/>
  <c r="B1314" i="4"/>
  <c r="F1314" i="4"/>
  <c r="D1314" i="4"/>
  <c r="C1314" i="4"/>
  <c r="B1313" i="4"/>
  <c r="F1313" i="4"/>
  <c r="D1313" i="4"/>
  <c r="C1313" i="4"/>
  <c r="B1312" i="4"/>
  <c r="F1312" i="4"/>
  <c r="D1312" i="4"/>
  <c r="C1312" i="4"/>
  <c r="B1311" i="4"/>
  <c r="F1311" i="4"/>
  <c r="D1311" i="4"/>
  <c r="C1311" i="4"/>
  <c r="B1310" i="4"/>
  <c r="F1310" i="4"/>
  <c r="D1310" i="4"/>
  <c r="C1310" i="4"/>
  <c r="B1309" i="4"/>
  <c r="F1309" i="4"/>
  <c r="D1309" i="4"/>
  <c r="C1309" i="4"/>
  <c r="B1308" i="4"/>
  <c r="F1308" i="4"/>
  <c r="D1308" i="4"/>
  <c r="C1308" i="4"/>
  <c r="B1307" i="4"/>
  <c r="F1307" i="4"/>
  <c r="D1307" i="4"/>
  <c r="C1307" i="4"/>
  <c r="B1306" i="4"/>
  <c r="F1306" i="4"/>
  <c r="D1306" i="4"/>
  <c r="C1306" i="4"/>
  <c r="B1305" i="4"/>
  <c r="F1305" i="4"/>
  <c r="D1305" i="4"/>
  <c r="C1305" i="4"/>
  <c r="B1304" i="4"/>
  <c r="F1304" i="4"/>
  <c r="D1304" i="4"/>
  <c r="C1304" i="4"/>
  <c r="B1303" i="4"/>
  <c r="F1303" i="4"/>
  <c r="D1303" i="4"/>
  <c r="C1303" i="4"/>
  <c r="B1302" i="4"/>
  <c r="F1302" i="4"/>
  <c r="D1302" i="4"/>
  <c r="C1302" i="4"/>
  <c r="B1301" i="4"/>
  <c r="F1301" i="4"/>
  <c r="D1301" i="4"/>
  <c r="C1301" i="4"/>
  <c r="B1300" i="4"/>
  <c r="F1300" i="4"/>
  <c r="D1300" i="4"/>
  <c r="C1300" i="4"/>
  <c r="B1299" i="4"/>
  <c r="F1299" i="4"/>
  <c r="D1299" i="4"/>
  <c r="C1299" i="4"/>
  <c r="B1298" i="4"/>
  <c r="F1298" i="4"/>
  <c r="D1298" i="4"/>
  <c r="C1298" i="4"/>
  <c r="B1297" i="4"/>
  <c r="F1297" i="4"/>
  <c r="D1297" i="4"/>
  <c r="C1297" i="4"/>
  <c r="B1296" i="4"/>
  <c r="F1296" i="4"/>
  <c r="D1296" i="4"/>
  <c r="C1296" i="4"/>
  <c r="B1295" i="4"/>
  <c r="F1295" i="4"/>
  <c r="D1295" i="4"/>
  <c r="C1295" i="4"/>
  <c r="B1294" i="4"/>
  <c r="F1294" i="4"/>
  <c r="D1294" i="4"/>
  <c r="C1294" i="4"/>
  <c r="B1293" i="4"/>
  <c r="F1293" i="4"/>
  <c r="D1293" i="4"/>
  <c r="C1293" i="4"/>
  <c r="B1292" i="4"/>
  <c r="F1292" i="4"/>
  <c r="D1292" i="4"/>
  <c r="C1292" i="4"/>
  <c r="B1291" i="4"/>
  <c r="F1291" i="4"/>
  <c r="D1291" i="4"/>
  <c r="C1291" i="4"/>
  <c r="B1290" i="4"/>
  <c r="F1290" i="4"/>
  <c r="D1290" i="4"/>
  <c r="C1290" i="4"/>
  <c r="B1289" i="4"/>
  <c r="F1289" i="4"/>
  <c r="D1289" i="4"/>
  <c r="C1289" i="4"/>
  <c r="B1288" i="4"/>
  <c r="F1288" i="4"/>
  <c r="D1288" i="4"/>
  <c r="C1288" i="4"/>
  <c r="B1287" i="4"/>
  <c r="F1287" i="4"/>
  <c r="D1287" i="4"/>
  <c r="C1287" i="4"/>
  <c r="B1286" i="4"/>
  <c r="F1286" i="4"/>
  <c r="D1286" i="4"/>
  <c r="C1286" i="4"/>
  <c r="B1285" i="4"/>
  <c r="F1285" i="4"/>
  <c r="D1285" i="4"/>
  <c r="C1285" i="4"/>
  <c r="B1284" i="4"/>
  <c r="F1284" i="4"/>
  <c r="D1284" i="4"/>
  <c r="C1284" i="4"/>
  <c r="B1283" i="4"/>
  <c r="F1283" i="4"/>
  <c r="D1283" i="4"/>
  <c r="C1283" i="4"/>
  <c r="B1282" i="4"/>
  <c r="F1282" i="4"/>
  <c r="D1282" i="4"/>
  <c r="C1282" i="4"/>
  <c r="B1281" i="4"/>
  <c r="F1281" i="4"/>
  <c r="D1281" i="4"/>
  <c r="C1281" i="4"/>
  <c r="B1280" i="4"/>
  <c r="F1280" i="4"/>
  <c r="D1280" i="4"/>
  <c r="C1280" i="4"/>
  <c r="B1279" i="4"/>
  <c r="F1279" i="4"/>
  <c r="D1279" i="4"/>
  <c r="C1279" i="4"/>
  <c r="B1278" i="4"/>
  <c r="F1278" i="4"/>
  <c r="D1278" i="4"/>
  <c r="C1278" i="4"/>
  <c r="B1277" i="4"/>
  <c r="F1277" i="4"/>
  <c r="D1277" i="4"/>
  <c r="C1277" i="4"/>
  <c r="B1276" i="4"/>
  <c r="F1276" i="4"/>
  <c r="D1276" i="4"/>
  <c r="C1276" i="4"/>
  <c r="B1275" i="4"/>
  <c r="F1275" i="4"/>
  <c r="D1275" i="4"/>
  <c r="C1275" i="4"/>
  <c r="B1274" i="4"/>
  <c r="F1274" i="4"/>
  <c r="D1274" i="4"/>
  <c r="C1274" i="4"/>
  <c r="B1273" i="4"/>
  <c r="F1273" i="4"/>
  <c r="D1273" i="4"/>
  <c r="C1273" i="4"/>
  <c r="B1272" i="4"/>
  <c r="F1272" i="4"/>
  <c r="D1272" i="4"/>
  <c r="C1272" i="4"/>
  <c r="B1271" i="4"/>
  <c r="F1271" i="4"/>
  <c r="D1271" i="4"/>
  <c r="C1271" i="4"/>
  <c r="B1270" i="4"/>
  <c r="F1270" i="4"/>
  <c r="D1270" i="4"/>
  <c r="C1270" i="4"/>
  <c r="B1269" i="4"/>
  <c r="F1269" i="4"/>
  <c r="D1269" i="4"/>
  <c r="C1269" i="4"/>
  <c r="B1268" i="4"/>
  <c r="F1268" i="4"/>
  <c r="D1268" i="4"/>
  <c r="C1268" i="4"/>
  <c r="B1267" i="4"/>
  <c r="F1267" i="4"/>
  <c r="D1267" i="4"/>
  <c r="C1267" i="4"/>
  <c r="B1266" i="4"/>
  <c r="F1266" i="4"/>
  <c r="D1266" i="4"/>
  <c r="C1266" i="4"/>
  <c r="B1265" i="4"/>
  <c r="F1265" i="4"/>
  <c r="D1265" i="4"/>
  <c r="C1265" i="4"/>
  <c r="B1264" i="4"/>
  <c r="F1264" i="4"/>
  <c r="D1264" i="4"/>
  <c r="C1264" i="4"/>
  <c r="B1263" i="4"/>
  <c r="F1263" i="4"/>
  <c r="D1263" i="4"/>
  <c r="C1263" i="4"/>
  <c r="B1262" i="4"/>
  <c r="F1262" i="4"/>
  <c r="D1262" i="4"/>
  <c r="C1262" i="4"/>
  <c r="B1261" i="4"/>
  <c r="F1261" i="4"/>
  <c r="D1261" i="4"/>
  <c r="C1261" i="4"/>
  <c r="B1260" i="4"/>
  <c r="F1260" i="4"/>
  <c r="D1260" i="4"/>
  <c r="C1260" i="4"/>
  <c r="B1259" i="4"/>
  <c r="F1259" i="4"/>
  <c r="D1259" i="4"/>
  <c r="C1259" i="4"/>
  <c r="B1258" i="4"/>
  <c r="F1258" i="4"/>
  <c r="D1258" i="4"/>
  <c r="C1258" i="4"/>
  <c r="B1257" i="4"/>
  <c r="F1257" i="4"/>
  <c r="D1257" i="4"/>
  <c r="C1257" i="4"/>
  <c r="B1256" i="4"/>
  <c r="F1256" i="4"/>
  <c r="D1256" i="4"/>
  <c r="C1256" i="4"/>
  <c r="B1255" i="4"/>
  <c r="F1255" i="4"/>
  <c r="D1255" i="4"/>
  <c r="C1255" i="4"/>
  <c r="B1254" i="4"/>
  <c r="F1254" i="4"/>
  <c r="D1254" i="4"/>
  <c r="C1254" i="4"/>
  <c r="B1253" i="4"/>
  <c r="F1253" i="4"/>
  <c r="D1253" i="4"/>
  <c r="C1253" i="4"/>
  <c r="B1252" i="4"/>
  <c r="F1252" i="4"/>
  <c r="D1252" i="4"/>
  <c r="C1252" i="4"/>
  <c r="B1251" i="4"/>
  <c r="F1251" i="4"/>
  <c r="D1251" i="4"/>
  <c r="C1251" i="4"/>
  <c r="B1250" i="4"/>
  <c r="F1250" i="4"/>
  <c r="D1250" i="4"/>
  <c r="C1250" i="4"/>
  <c r="B1249" i="4"/>
  <c r="F1249" i="4"/>
  <c r="D1249" i="4"/>
  <c r="C1249" i="4"/>
  <c r="B1248" i="4"/>
  <c r="F1248" i="4"/>
  <c r="D1248" i="4"/>
  <c r="C1248" i="4"/>
  <c r="B1247" i="4"/>
  <c r="F1247" i="4"/>
  <c r="D1247" i="4"/>
  <c r="C1247" i="4"/>
  <c r="B1246" i="4"/>
  <c r="F1246" i="4"/>
  <c r="D1246" i="4"/>
  <c r="C1246" i="4"/>
  <c r="B1245" i="4"/>
  <c r="F1245" i="4"/>
  <c r="D1245" i="4"/>
  <c r="C1245" i="4"/>
  <c r="B1244" i="4"/>
  <c r="F1244" i="4"/>
  <c r="D1244" i="4"/>
  <c r="C1244" i="4"/>
  <c r="B1243" i="4"/>
  <c r="F1243" i="4"/>
  <c r="D1243" i="4"/>
  <c r="C1243" i="4"/>
  <c r="B1242" i="4"/>
  <c r="F1242" i="4"/>
  <c r="D1242" i="4"/>
  <c r="C1242" i="4"/>
  <c r="B1241" i="4"/>
  <c r="F1241" i="4"/>
  <c r="D1241" i="4"/>
  <c r="C1241" i="4"/>
  <c r="B1240" i="4"/>
  <c r="F1240" i="4"/>
  <c r="D1240" i="4"/>
  <c r="C1240" i="4"/>
  <c r="B1239" i="4"/>
  <c r="F1239" i="4"/>
  <c r="D1239" i="4"/>
  <c r="C1239" i="4"/>
  <c r="B1238" i="4"/>
  <c r="F1238" i="4"/>
  <c r="D1238" i="4"/>
  <c r="C1238" i="4"/>
  <c r="B1237" i="4"/>
  <c r="F1237" i="4"/>
  <c r="D1237" i="4"/>
  <c r="C1237" i="4"/>
  <c r="B1236" i="4"/>
  <c r="F1236" i="4"/>
  <c r="D1236" i="4"/>
  <c r="C1236" i="4"/>
  <c r="B1235" i="4"/>
  <c r="F1235" i="4"/>
  <c r="D1235" i="4"/>
  <c r="C1235" i="4"/>
  <c r="B1234" i="4"/>
  <c r="F1234" i="4"/>
  <c r="D1234" i="4"/>
  <c r="C1234" i="4"/>
  <c r="B1233" i="4"/>
  <c r="F1233" i="4"/>
  <c r="D1233" i="4"/>
  <c r="C1233" i="4"/>
  <c r="B1232" i="4"/>
  <c r="F1232" i="4"/>
  <c r="D1232" i="4"/>
  <c r="C1232" i="4"/>
  <c r="B1231" i="4"/>
  <c r="F1231" i="4"/>
  <c r="D1231" i="4"/>
  <c r="C1231" i="4"/>
  <c r="B1230" i="4"/>
  <c r="F1230" i="4"/>
  <c r="D1230" i="4"/>
  <c r="C1230" i="4"/>
  <c r="B1229" i="4"/>
  <c r="F1229" i="4"/>
  <c r="D1229" i="4"/>
  <c r="C1229" i="4"/>
  <c r="B1228" i="4"/>
  <c r="F1228" i="4"/>
  <c r="D1228" i="4"/>
  <c r="C1228" i="4"/>
  <c r="B1227" i="4"/>
  <c r="F1227" i="4"/>
  <c r="D1227" i="4"/>
  <c r="C1227" i="4"/>
  <c r="B1226" i="4"/>
  <c r="F1226" i="4"/>
  <c r="D1226" i="4"/>
  <c r="C1226" i="4"/>
  <c r="B1225" i="4"/>
  <c r="F1225" i="4"/>
  <c r="D1225" i="4"/>
  <c r="C1225" i="4"/>
  <c r="B1224" i="4"/>
  <c r="F1224" i="4"/>
  <c r="D1224" i="4"/>
  <c r="C1224" i="4"/>
  <c r="B1223" i="4"/>
  <c r="F1223" i="4"/>
  <c r="D1223" i="4"/>
  <c r="C1223" i="4"/>
  <c r="B1222" i="4"/>
  <c r="F1222" i="4"/>
  <c r="D1222" i="4"/>
  <c r="C1222" i="4"/>
  <c r="B1221" i="4"/>
  <c r="F1221" i="4"/>
  <c r="D1221" i="4"/>
  <c r="C1221" i="4"/>
  <c r="B1220" i="4"/>
  <c r="F1220" i="4"/>
  <c r="D1220" i="4"/>
  <c r="C1220" i="4"/>
  <c r="B1219" i="4"/>
  <c r="F1219" i="4"/>
  <c r="D1219" i="4"/>
  <c r="C1219" i="4"/>
  <c r="B1218" i="4"/>
  <c r="F1218" i="4"/>
  <c r="D1218" i="4"/>
  <c r="C1218" i="4"/>
  <c r="B1217" i="4"/>
  <c r="F1217" i="4"/>
  <c r="D1217" i="4"/>
  <c r="C1217" i="4"/>
  <c r="B1216" i="4"/>
  <c r="F1216" i="4"/>
  <c r="D1216" i="4"/>
  <c r="C1216" i="4"/>
  <c r="B1215" i="4"/>
  <c r="F1215" i="4"/>
  <c r="D1215" i="4"/>
  <c r="C1215" i="4"/>
  <c r="B1214" i="4"/>
  <c r="F1214" i="4"/>
  <c r="D1214" i="4"/>
  <c r="C1214" i="4"/>
  <c r="B1213" i="4"/>
  <c r="F1213" i="4"/>
  <c r="D1213" i="4"/>
  <c r="C1213" i="4"/>
  <c r="B1212" i="4"/>
  <c r="F1212" i="4"/>
  <c r="D1212" i="4"/>
  <c r="C1212" i="4"/>
  <c r="B1211" i="4"/>
  <c r="F1211" i="4"/>
  <c r="D1211" i="4"/>
  <c r="C1211" i="4"/>
  <c r="B1210" i="4"/>
  <c r="F1210" i="4"/>
  <c r="D1210" i="4"/>
  <c r="C1210" i="4"/>
  <c r="B1209" i="4"/>
  <c r="F1209" i="4"/>
  <c r="D1209" i="4"/>
  <c r="C1209" i="4"/>
  <c r="B1208" i="4"/>
  <c r="F1208" i="4"/>
  <c r="D1208" i="4"/>
  <c r="C1208" i="4"/>
  <c r="B1207" i="4"/>
  <c r="F1207" i="4"/>
  <c r="D1207" i="4"/>
  <c r="C1207" i="4"/>
  <c r="B1206" i="4"/>
  <c r="F1206" i="4"/>
  <c r="D1206" i="4"/>
  <c r="C1206" i="4"/>
  <c r="B1205" i="4"/>
  <c r="F1205" i="4"/>
  <c r="D1205" i="4"/>
  <c r="C1205" i="4"/>
  <c r="B1204" i="4"/>
  <c r="F1204" i="4"/>
  <c r="D1204" i="4"/>
  <c r="C1204" i="4"/>
  <c r="B1203" i="4"/>
  <c r="F1203" i="4"/>
  <c r="D1203" i="4"/>
  <c r="C1203" i="4"/>
  <c r="B1202" i="4"/>
  <c r="F1202" i="4"/>
  <c r="D1202" i="4"/>
  <c r="C1202" i="4"/>
  <c r="B1201" i="4"/>
  <c r="F1201" i="4"/>
  <c r="D1201" i="4"/>
  <c r="C1201" i="4"/>
  <c r="B1200" i="4"/>
  <c r="F1200" i="4"/>
  <c r="D1200" i="4"/>
  <c r="C1200" i="4"/>
  <c r="B1199" i="4"/>
  <c r="F1199" i="4"/>
  <c r="D1199" i="4"/>
  <c r="C1199" i="4"/>
  <c r="B1198" i="4"/>
  <c r="F1198" i="4"/>
  <c r="D1198" i="4"/>
  <c r="C1198" i="4"/>
  <c r="B1197" i="4"/>
  <c r="F1197" i="4"/>
  <c r="D1197" i="4"/>
  <c r="C1197" i="4"/>
  <c r="B1196" i="4"/>
  <c r="F1196" i="4"/>
  <c r="D1196" i="4"/>
  <c r="C1196" i="4"/>
  <c r="B1195" i="4"/>
  <c r="F1195" i="4"/>
  <c r="D1195" i="4"/>
  <c r="C1195" i="4"/>
  <c r="B1194" i="4"/>
  <c r="F1194" i="4"/>
  <c r="D1194" i="4"/>
  <c r="C1194" i="4"/>
  <c r="B1193" i="4"/>
  <c r="F1193" i="4"/>
  <c r="D1193" i="4"/>
  <c r="C1193" i="4"/>
  <c r="B1192" i="4"/>
  <c r="F1192" i="4"/>
  <c r="D1192" i="4"/>
  <c r="C1192" i="4"/>
  <c r="B1191" i="4"/>
  <c r="F1191" i="4"/>
  <c r="D1191" i="4"/>
  <c r="C1191" i="4"/>
  <c r="B1190" i="4"/>
  <c r="F1190" i="4"/>
  <c r="D1190" i="4"/>
  <c r="C1190" i="4"/>
  <c r="B1189" i="4"/>
  <c r="F1189" i="4"/>
  <c r="D1189" i="4"/>
  <c r="C1189" i="4"/>
  <c r="B1188" i="4"/>
  <c r="F1188" i="4"/>
  <c r="D1188" i="4"/>
  <c r="C1188" i="4"/>
  <c r="B1187" i="4"/>
  <c r="F1187" i="4"/>
  <c r="D1187" i="4"/>
  <c r="C1187" i="4"/>
  <c r="B1186" i="4"/>
  <c r="F1186" i="4"/>
  <c r="D1186" i="4"/>
  <c r="C1186" i="4"/>
  <c r="B1185" i="4"/>
  <c r="F1185" i="4"/>
  <c r="D1185" i="4"/>
  <c r="C1185" i="4"/>
  <c r="B1184" i="4"/>
  <c r="F1184" i="4"/>
  <c r="D1184" i="4"/>
  <c r="C1184" i="4"/>
  <c r="B1183" i="4"/>
  <c r="F1183" i="4"/>
  <c r="D1183" i="4"/>
  <c r="C1183" i="4"/>
  <c r="B1182" i="4"/>
  <c r="F1182" i="4"/>
  <c r="D1182" i="4"/>
  <c r="C1182" i="4"/>
  <c r="B1181" i="4"/>
  <c r="F1181" i="4"/>
  <c r="D1181" i="4"/>
  <c r="C1181" i="4"/>
  <c r="B1180" i="4"/>
  <c r="F1180" i="4"/>
  <c r="D1180" i="4"/>
  <c r="C1180" i="4"/>
  <c r="B1179" i="4"/>
  <c r="F1179" i="4"/>
  <c r="D1179" i="4"/>
  <c r="C1179" i="4"/>
  <c r="B1178" i="4"/>
  <c r="F1178" i="4"/>
  <c r="D1178" i="4"/>
  <c r="C1178" i="4"/>
  <c r="B1177" i="4"/>
  <c r="F1177" i="4"/>
  <c r="D1177" i="4"/>
  <c r="C1177" i="4"/>
  <c r="B1176" i="4"/>
  <c r="F1176" i="4"/>
  <c r="D1176" i="4"/>
  <c r="C1176" i="4"/>
  <c r="B1175" i="4"/>
  <c r="F1175" i="4"/>
  <c r="D1175" i="4"/>
  <c r="C1175" i="4"/>
  <c r="B1174" i="4"/>
  <c r="F1174" i="4"/>
  <c r="D1174" i="4"/>
  <c r="C1174" i="4"/>
  <c r="B1173" i="4"/>
  <c r="F1173" i="4"/>
  <c r="D1173" i="4"/>
  <c r="C1173" i="4"/>
  <c r="B1172" i="4"/>
  <c r="F1172" i="4"/>
  <c r="D1172" i="4"/>
  <c r="C1172" i="4"/>
  <c r="B1171" i="4"/>
  <c r="F1171" i="4"/>
  <c r="D1171" i="4"/>
  <c r="C1171" i="4"/>
  <c r="B1170" i="4"/>
  <c r="F1170" i="4"/>
  <c r="D1170" i="4"/>
  <c r="C1170" i="4"/>
  <c r="B1169" i="4"/>
  <c r="F1169" i="4"/>
  <c r="D1169" i="4"/>
  <c r="C1169" i="4"/>
  <c r="B1168" i="4"/>
  <c r="F1168" i="4"/>
  <c r="D1168" i="4"/>
  <c r="C1168" i="4"/>
  <c r="B1167" i="4"/>
  <c r="F1167" i="4"/>
  <c r="D1167" i="4"/>
  <c r="C1167" i="4"/>
  <c r="B1166" i="4"/>
  <c r="F1166" i="4"/>
  <c r="D1166" i="4"/>
  <c r="C1166" i="4"/>
  <c r="B1165" i="4"/>
  <c r="F1165" i="4"/>
  <c r="D1165" i="4"/>
  <c r="C1165" i="4"/>
  <c r="B1164" i="4"/>
  <c r="F1164" i="4"/>
  <c r="D1164" i="4"/>
  <c r="C1164" i="4"/>
  <c r="B1163" i="4"/>
  <c r="F1163" i="4"/>
  <c r="D1163" i="4"/>
  <c r="C1163" i="4"/>
  <c r="B1162" i="4"/>
  <c r="F1162" i="4"/>
  <c r="D1162" i="4"/>
  <c r="C1162" i="4"/>
  <c r="B1161" i="4"/>
  <c r="F1161" i="4"/>
  <c r="D1161" i="4"/>
  <c r="C1161" i="4"/>
  <c r="B1160" i="4"/>
  <c r="F1160" i="4"/>
  <c r="D1160" i="4"/>
  <c r="C1160" i="4"/>
  <c r="B1159" i="4"/>
  <c r="F1159" i="4"/>
  <c r="D1159" i="4"/>
  <c r="C1159" i="4"/>
  <c r="B1158" i="4"/>
  <c r="F1158" i="4"/>
  <c r="D1158" i="4"/>
  <c r="C1158" i="4"/>
  <c r="B1157" i="4"/>
  <c r="F1157" i="4"/>
  <c r="D1157" i="4"/>
  <c r="C1157" i="4"/>
  <c r="B1156" i="4"/>
  <c r="F1156" i="4"/>
  <c r="D1156" i="4"/>
  <c r="C1156" i="4"/>
  <c r="B1155" i="4"/>
  <c r="F1155" i="4"/>
  <c r="D1155" i="4"/>
  <c r="C1155" i="4"/>
  <c r="B1154" i="4"/>
  <c r="F1154" i="4"/>
  <c r="D1154" i="4"/>
  <c r="C1154" i="4"/>
  <c r="B1153" i="4"/>
  <c r="F1153" i="4"/>
  <c r="D1153" i="4"/>
  <c r="C1153" i="4"/>
  <c r="B1152" i="4"/>
  <c r="F1152" i="4"/>
  <c r="D1152" i="4"/>
  <c r="C1152" i="4"/>
  <c r="B1151" i="4"/>
  <c r="F1151" i="4"/>
  <c r="D1151" i="4"/>
  <c r="C1151" i="4"/>
  <c r="B1150" i="4"/>
  <c r="F1150" i="4"/>
  <c r="D1150" i="4"/>
  <c r="C1150" i="4"/>
  <c r="B1149" i="4"/>
  <c r="F1149" i="4"/>
  <c r="D1149" i="4"/>
  <c r="C1149" i="4"/>
  <c r="B1148" i="4"/>
  <c r="F1148" i="4"/>
  <c r="D1148" i="4"/>
  <c r="C1148" i="4"/>
  <c r="B1147" i="4"/>
  <c r="F1147" i="4"/>
  <c r="D1147" i="4"/>
  <c r="C1147" i="4"/>
  <c r="B1146" i="4"/>
  <c r="F1146" i="4"/>
  <c r="D1146" i="4"/>
  <c r="C1146" i="4"/>
  <c r="B1145" i="4"/>
  <c r="F1145" i="4"/>
  <c r="D1145" i="4"/>
  <c r="C1145" i="4"/>
  <c r="B1144" i="4"/>
  <c r="F1144" i="4"/>
  <c r="D1144" i="4"/>
  <c r="C1144" i="4"/>
  <c r="B1143" i="4"/>
  <c r="F1143" i="4"/>
  <c r="D1143" i="4"/>
  <c r="C1143" i="4"/>
  <c r="B1142" i="4"/>
  <c r="F1142" i="4"/>
  <c r="D1142" i="4"/>
  <c r="C1142" i="4"/>
  <c r="B1141" i="4"/>
  <c r="F1141" i="4"/>
  <c r="D1141" i="4"/>
  <c r="C1141" i="4"/>
  <c r="B1140" i="4"/>
  <c r="F1140" i="4"/>
  <c r="D1140" i="4"/>
  <c r="C1140" i="4"/>
  <c r="B1139" i="4"/>
  <c r="F1139" i="4"/>
  <c r="D1139" i="4"/>
  <c r="C1139" i="4"/>
  <c r="B1138" i="4"/>
  <c r="F1138" i="4"/>
  <c r="D1138" i="4"/>
  <c r="C1138" i="4"/>
  <c r="B1137" i="4"/>
  <c r="F1137" i="4"/>
  <c r="D1137" i="4"/>
  <c r="C1137" i="4"/>
  <c r="B1136" i="4"/>
  <c r="F1136" i="4"/>
  <c r="D1136" i="4"/>
  <c r="C1136" i="4"/>
  <c r="B1135" i="4"/>
  <c r="F1135" i="4"/>
  <c r="D1135" i="4"/>
  <c r="C1135" i="4"/>
  <c r="B1134" i="4"/>
  <c r="F1134" i="4"/>
  <c r="D1134" i="4"/>
  <c r="C1134" i="4"/>
  <c r="B1133" i="4"/>
  <c r="F1133" i="4"/>
  <c r="D1133" i="4"/>
  <c r="C1133" i="4"/>
  <c r="B1132" i="4"/>
  <c r="F1132" i="4"/>
  <c r="D1132" i="4"/>
  <c r="C1132" i="4"/>
  <c r="B1131" i="4"/>
  <c r="F1131" i="4"/>
  <c r="D1131" i="4"/>
  <c r="C1131" i="4"/>
  <c r="B1130" i="4"/>
  <c r="F1130" i="4"/>
  <c r="D1130" i="4"/>
  <c r="C1130" i="4"/>
  <c r="B1129" i="4"/>
  <c r="F1129" i="4"/>
  <c r="D1129" i="4"/>
  <c r="C1129" i="4"/>
  <c r="B1128" i="4"/>
  <c r="F1128" i="4"/>
  <c r="D1128" i="4"/>
  <c r="C1128" i="4"/>
  <c r="B1127" i="4"/>
  <c r="F1127" i="4"/>
  <c r="D1127" i="4"/>
  <c r="C1127" i="4"/>
  <c r="B1126" i="4"/>
  <c r="F1126" i="4"/>
  <c r="D1126" i="4"/>
  <c r="C1126" i="4"/>
  <c r="B1125" i="4"/>
  <c r="F1125" i="4"/>
  <c r="D1125" i="4"/>
  <c r="C1125" i="4"/>
  <c r="B1124" i="4"/>
  <c r="F1124" i="4"/>
  <c r="D1124" i="4"/>
  <c r="C1124" i="4"/>
  <c r="B1123" i="4"/>
  <c r="F1123" i="4"/>
  <c r="D1123" i="4"/>
  <c r="C1123" i="4"/>
  <c r="B1122" i="4"/>
  <c r="F1122" i="4"/>
  <c r="D1122" i="4"/>
  <c r="C1122" i="4"/>
  <c r="B1121" i="4"/>
  <c r="F1121" i="4"/>
  <c r="D1121" i="4"/>
  <c r="C1121" i="4"/>
  <c r="B1120" i="4"/>
  <c r="F1120" i="4"/>
  <c r="D1120" i="4"/>
  <c r="C1120" i="4"/>
  <c r="B1119" i="4"/>
  <c r="F1119" i="4"/>
  <c r="D1119" i="4"/>
  <c r="C1119" i="4"/>
  <c r="B1118" i="4"/>
  <c r="F1118" i="4"/>
  <c r="D1118" i="4"/>
  <c r="C1118" i="4"/>
  <c r="B1117" i="4"/>
  <c r="F1117" i="4"/>
  <c r="D1117" i="4"/>
  <c r="C1117" i="4"/>
  <c r="B1116" i="4"/>
  <c r="F1116" i="4"/>
  <c r="D1116" i="4"/>
  <c r="C1116" i="4"/>
  <c r="B1115" i="4"/>
  <c r="F1115" i="4"/>
  <c r="D1115" i="4"/>
  <c r="C1115" i="4"/>
  <c r="B1114" i="4"/>
  <c r="F1114" i="4"/>
  <c r="D1114" i="4"/>
  <c r="C1114" i="4"/>
  <c r="B1113" i="4"/>
  <c r="F1113" i="4"/>
  <c r="D1113" i="4"/>
  <c r="C1113" i="4"/>
  <c r="B1112" i="4"/>
  <c r="F1112" i="4"/>
  <c r="D1112" i="4"/>
  <c r="C1112" i="4"/>
  <c r="B1111" i="4"/>
  <c r="F1111" i="4"/>
  <c r="D1111" i="4"/>
  <c r="C1111" i="4"/>
  <c r="B1110" i="4"/>
  <c r="F1110" i="4"/>
  <c r="D1110" i="4"/>
  <c r="C1110" i="4"/>
  <c r="B1109" i="4"/>
  <c r="F1109" i="4"/>
  <c r="D1109" i="4"/>
  <c r="C1109" i="4"/>
  <c r="B1108" i="4"/>
  <c r="F1108" i="4"/>
  <c r="D1108" i="4"/>
  <c r="C1108" i="4"/>
  <c r="B1107" i="4"/>
  <c r="F1107" i="4"/>
  <c r="D1107" i="4"/>
  <c r="C1107" i="4"/>
  <c r="B1106" i="4"/>
  <c r="F1106" i="4"/>
  <c r="D1106" i="4"/>
  <c r="C1106" i="4"/>
  <c r="B1105" i="4"/>
  <c r="F1105" i="4"/>
  <c r="D1105" i="4"/>
  <c r="C1105" i="4"/>
  <c r="B1104" i="4"/>
  <c r="F1104" i="4"/>
  <c r="D1104" i="4"/>
  <c r="C1104" i="4"/>
  <c r="B1103" i="4"/>
  <c r="F1103" i="4"/>
  <c r="D1103" i="4"/>
  <c r="C1103" i="4"/>
  <c r="B1102" i="4"/>
  <c r="F1102" i="4"/>
  <c r="D1102" i="4"/>
  <c r="C1102" i="4"/>
  <c r="B1101" i="4"/>
  <c r="F1101" i="4"/>
  <c r="D1101" i="4"/>
  <c r="C1101" i="4"/>
  <c r="B1100" i="4"/>
  <c r="F1100" i="4"/>
  <c r="D1100" i="4"/>
  <c r="C1100" i="4"/>
  <c r="B1099" i="4"/>
  <c r="F1099" i="4"/>
  <c r="D1099" i="4"/>
  <c r="C1099" i="4"/>
  <c r="B1098" i="4"/>
  <c r="F1098" i="4"/>
  <c r="D1098" i="4"/>
  <c r="C1098" i="4"/>
  <c r="B1097" i="4"/>
  <c r="F1097" i="4"/>
  <c r="D1097" i="4"/>
  <c r="C1097" i="4"/>
  <c r="B1096" i="4"/>
  <c r="F1096" i="4"/>
  <c r="D1096" i="4"/>
  <c r="C1096" i="4"/>
  <c r="B1095" i="4"/>
  <c r="F1095" i="4"/>
  <c r="D1095" i="4"/>
  <c r="C1095" i="4"/>
  <c r="B1094" i="4"/>
  <c r="F1094" i="4"/>
  <c r="D1094" i="4"/>
  <c r="C1094" i="4"/>
  <c r="B1093" i="4"/>
  <c r="F1093" i="4"/>
  <c r="D1093" i="4"/>
  <c r="C1093" i="4"/>
  <c r="B1092" i="4"/>
  <c r="F1092" i="4"/>
  <c r="D1092" i="4"/>
  <c r="C1092" i="4"/>
  <c r="B1091" i="4"/>
  <c r="F1091" i="4"/>
  <c r="D1091" i="4"/>
  <c r="C1091" i="4"/>
  <c r="B1090" i="4"/>
  <c r="F1090" i="4"/>
  <c r="D1090" i="4"/>
  <c r="C1090" i="4"/>
  <c r="B1089" i="4"/>
  <c r="F1089" i="4"/>
  <c r="D1089" i="4"/>
  <c r="C1089" i="4"/>
  <c r="B1088" i="4"/>
  <c r="F1088" i="4"/>
  <c r="D1088" i="4"/>
  <c r="C1088" i="4"/>
  <c r="B1087" i="4"/>
  <c r="F1087" i="4"/>
  <c r="D1087" i="4"/>
  <c r="C1087" i="4"/>
  <c r="B1086" i="4"/>
  <c r="F1086" i="4"/>
  <c r="D1086" i="4"/>
  <c r="C1086" i="4"/>
  <c r="B1085" i="4"/>
  <c r="F1085" i="4"/>
  <c r="D1085" i="4"/>
  <c r="C1085" i="4"/>
  <c r="B1084" i="4"/>
  <c r="F1084" i="4"/>
  <c r="D1084" i="4"/>
  <c r="C1084" i="4"/>
  <c r="B1083" i="4"/>
  <c r="F1083" i="4"/>
  <c r="D1083" i="4"/>
  <c r="C1083" i="4"/>
  <c r="B1082" i="4"/>
  <c r="F1082" i="4"/>
  <c r="D1082" i="4"/>
  <c r="C1082" i="4"/>
  <c r="B1081" i="4"/>
  <c r="F1081" i="4"/>
  <c r="D1081" i="4"/>
  <c r="C1081" i="4"/>
  <c r="B1080" i="4"/>
  <c r="F1080" i="4"/>
  <c r="D1080" i="4"/>
  <c r="C1080" i="4"/>
  <c r="B1079" i="4"/>
  <c r="F1079" i="4"/>
  <c r="D1079" i="4"/>
  <c r="C1079" i="4"/>
  <c r="B1078" i="4"/>
  <c r="F1078" i="4"/>
  <c r="D1078" i="4"/>
  <c r="C1078" i="4"/>
  <c r="B1077" i="4"/>
  <c r="F1077" i="4"/>
  <c r="D1077" i="4"/>
  <c r="C1077" i="4"/>
  <c r="B1076" i="4"/>
  <c r="F1076" i="4"/>
  <c r="D1076" i="4"/>
  <c r="C1076" i="4"/>
  <c r="B1075" i="4"/>
  <c r="F1075" i="4"/>
  <c r="D1075" i="4"/>
  <c r="C1075" i="4"/>
  <c r="B1074" i="4"/>
  <c r="F1074" i="4"/>
  <c r="D1074" i="4"/>
  <c r="C1074" i="4"/>
  <c r="B1073" i="4"/>
  <c r="F1073" i="4"/>
  <c r="D1073" i="4"/>
  <c r="C1073" i="4"/>
  <c r="B1072" i="4"/>
  <c r="F1072" i="4"/>
  <c r="D1072" i="4"/>
  <c r="C1072" i="4"/>
  <c r="B1071" i="4"/>
  <c r="F1071" i="4"/>
  <c r="D1071" i="4"/>
  <c r="C1071" i="4"/>
  <c r="B1070" i="4"/>
  <c r="F1070" i="4"/>
  <c r="D1070" i="4"/>
  <c r="C1070" i="4"/>
  <c r="B1069" i="4"/>
  <c r="F1069" i="4"/>
  <c r="D1069" i="4"/>
  <c r="C1069" i="4"/>
  <c r="B1068" i="4"/>
  <c r="F1068" i="4"/>
  <c r="D1068" i="4"/>
  <c r="C1068" i="4"/>
  <c r="B1067" i="4"/>
  <c r="F1067" i="4"/>
  <c r="D1067" i="4"/>
  <c r="C1067" i="4"/>
  <c r="B1066" i="4"/>
  <c r="F1066" i="4"/>
  <c r="D1066" i="4"/>
  <c r="C1066" i="4"/>
  <c r="B1065" i="4"/>
  <c r="F1065" i="4"/>
  <c r="D1065" i="4"/>
  <c r="C1065" i="4"/>
  <c r="B1064" i="4"/>
  <c r="F1064" i="4"/>
  <c r="D1064" i="4"/>
  <c r="C1064" i="4"/>
  <c r="B1063" i="4"/>
  <c r="F1063" i="4"/>
  <c r="D1063" i="4"/>
  <c r="C1063" i="4"/>
  <c r="B1062" i="4"/>
  <c r="F1062" i="4"/>
  <c r="D1062" i="4"/>
  <c r="C1062" i="4"/>
  <c r="B1061" i="4"/>
  <c r="F1061" i="4"/>
  <c r="D1061" i="4"/>
  <c r="C1061" i="4"/>
  <c r="B1060" i="4"/>
  <c r="F1060" i="4"/>
  <c r="D1060" i="4"/>
  <c r="C1060" i="4"/>
  <c r="B1059" i="4"/>
  <c r="F1059" i="4"/>
  <c r="D1059" i="4"/>
  <c r="C1059" i="4"/>
  <c r="B1058" i="4"/>
  <c r="F1058" i="4"/>
  <c r="D1058" i="4"/>
  <c r="C1058" i="4"/>
  <c r="B1057" i="4"/>
  <c r="F1057" i="4"/>
  <c r="D1057" i="4"/>
  <c r="C1057" i="4"/>
  <c r="B1056" i="4"/>
  <c r="F1056" i="4"/>
  <c r="D1056" i="4"/>
  <c r="C1056" i="4"/>
  <c r="B1055" i="4"/>
  <c r="F1055" i="4"/>
  <c r="D1055" i="4"/>
  <c r="C1055" i="4"/>
  <c r="B1054" i="4"/>
  <c r="F1054" i="4"/>
  <c r="D1054" i="4"/>
  <c r="C1054" i="4"/>
  <c r="B1053" i="4"/>
  <c r="F1053" i="4"/>
  <c r="D1053" i="4"/>
  <c r="C1053" i="4"/>
  <c r="B1052" i="4"/>
  <c r="F1052" i="4"/>
  <c r="D1052" i="4"/>
  <c r="C1052" i="4"/>
  <c r="B1051" i="4"/>
  <c r="F1051" i="4"/>
  <c r="D1051" i="4"/>
  <c r="C1051" i="4"/>
  <c r="B1050" i="4"/>
  <c r="F1050" i="4"/>
  <c r="D1050" i="4"/>
  <c r="C1050" i="4"/>
  <c r="B1049" i="4"/>
  <c r="F1049" i="4"/>
  <c r="D1049" i="4"/>
  <c r="C1049" i="4"/>
  <c r="B1048" i="4"/>
  <c r="F1048" i="4"/>
  <c r="D1048" i="4"/>
  <c r="C1048" i="4"/>
  <c r="B1047" i="4"/>
  <c r="F1047" i="4"/>
  <c r="D1047" i="4"/>
  <c r="C1047" i="4"/>
  <c r="B1046" i="4"/>
  <c r="F1046" i="4"/>
  <c r="D1046" i="4"/>
  <c r="C1046" i="4"/>
  <c r="B1045" i="4"/>
  <c r="F1045" i="4"/>
  <c r="D1045" i="4"/>
  <c r="C1045" i="4"/>
  <c r="B1044" i="4"/>
  <c r="F1044" i="4"/>
  <c r="D1044" i="4"/>
  <c r="C1044" i="4"/>
  <c r="B1043" i="4"/>
  <c r="F1043" i="4"/>
  <c r="D1043" i="4"/>
  <c r="C1043" i="4"/>
  <c r="B1042" i="4"/>
  <c r="F1042" i="4"/>
  <c r="D1042" i="4"/>
  <c r="C1042" i="4"/>
  <c r="B1041" i="4"/>
  <c r="F1041" i="4"/>
  <c r="D1041" i="4"/>
  <c r="C1041" i="4"/>
  <c r="B1040" i="4"/>
  <c r="F1040" i="4"/>
  <c r="D1040" i="4"/>
  <c r="C1040" i="4"/>
  <c r="B1039" i="4"/>
  <c r="F1039" i="4"/>
  <c r="D1039" i="4"/>
  <c r="C1039" i="4"/>
  <c r="B1038" i="4"/>
  <c r="F1038" i="4"/>
  <c r="D1038" i="4"/>
  <c r="C1038" i="4"/>
  <c r="B1037" i="4"/>
  <c r="F1037" i="4"/>
  <c r="D1037" i="4"/>
  <c r="C1037" i="4"/>
  <c r="B1036" i="4"/>
  <c r="F1036" i="4"/>
  <c r="D1036" i="4"/>
  <c r="C1036" i="4"/>
  <c r="B1035" i="4"/>
  <c r="F1035" i="4"/>
  <c r="D1035" i="4"/>
  <c r="C1035" i="4"/>
  <c r="B1034" i="4"/>
  <c r="F1034" i="4"/>
  <c r="D1034" i="4"/>
  <c r="C1034" i="4"/>
  <c r="B1033" i="4"/>
  <c r="F1033" i="4"/>
  <c r="D1033" i="4"/>
  <c r="C1033" i="4"/>
  <c r="B1032" i="4"/>
  <c r="F1032" i="4"/>
  <c r="D1032" i="4"/>
  <c r="C1032" i="4"/>
  <c r="B1031" i="4"/>
  <c r="F1031" i="4"/>
  <c r="D1031" i="4"/>
  <c r="C1031" i="4"/>
  <c r="B1030" i="4"/>
  <c r="F1030" i="4"/>
  <c r="D1030" i="4"/>
  <c r="C1030" i="4"/>
  <c r="B1029" i="4"/>
  <c r="F1029" i="4"/>
  <c r="D1029" i="4"/>
  <c r="C1029" i="4"/>
  <c r="B1028" i="4"/>
  <c r="F1028" i="4"/>
  <c r="D1028" i="4"/>
  <c r="C1028" i="4"/>
  <c r="B1027" i="4"/>
  <c r="F1027" i="4"/>
  <c r="D1027" i="4"/>
  <c r="C1027" i="4"/>
  <c r="B1026" i="4"/>
  <c r="F1026" i="4"/>
  <c r="D1026" i="4"/>
  <c r="C1026" i="4"/>
  <c r="B1025" i="4"/>
  <c r="F1025" i="4"/>
  <c r="D1025" i="4"/>
  <c r="C1025" i="4"/>
  <c r="B1024" i="4"/>
  <c r="F1024" i="4"/>
  <c r="D1024" i="4"/>
  <c r="C1024" i="4"/>
  <c r="B1023" i="4"/>
  <c r="F1023" i="4"/>
  <c r="D1023" i="4"/>
  <c r="C1023" i="4"/>
  <c r="B1022" i="4"/>
  <c r="F1022" i="4"/>
  <c r="D1022" i="4"/>
  <c r="C1022" i="4"/>
  <c r="B1021" i="4"/>
  <c r="F1021" i="4"/>
  <c r="D1021" i="4"/>
  <c r="C1021" i="4"/>
  <c r="B1020" i="4"/>
  <c r="F1020" i="4"/>
  <c r="D1020" i="4"/>
  <c r="C1020" i="4"/>
  <c r="B1019" i="4"/>
  <c r="F1019" i="4"/>
  <c r="D1019" i="4"/>
  <c r="C1019" i="4"/>
  <c r="B1018" i="4"/>
  <c r="F1018" i="4"/>
  <c r="D1018" i="4"/>
  <c r="C1018" i="4"/>
  <c r="B1017" i="4"/>
  <c r="F1017" i="4"/>
  <c r="D1017" i="4"/>
  <c r="C1017" i="4"/>
  <c r="B1016" i="4"/>
  <c r="F1016" i="4"/>
  <c r="D1016" i="4"/>
  <c r="C1016" i="4"/>
  <c r="B1015" i="4"/>
  <c r="F1015" i="4"/>
  <c r="D1015" i="4"/>
  <c r="C1015" i="4"/>
  <c r="B1014" i="4"/>
  <c r="F1014" i="4"/>
  <c r="D1014" i="4"/>
  <c r="C1014" i="4"/>
  <c r="B1013" i="4"/>
  <c r="F1013" i="4"/>
  <c r="D1013" i="4"/>
  <c r="C1013" i="4"/>
  <c r="B1012" i="4"/>
  <c r="F1012" i="4"/>
  <c r="D1012" i="4"/>
  <c r="C1012" i="4"/>
  <c r="B1011" i="4"/>
  <c r="F1011" i="4"/>
  <c r="D1011" i="4"/>
  <c r="C1011" i="4"/>
  <c r="B1010" i="4"/>
  <c r="F1010" i="4"/>
  <c r="D1010" i="4"/>
  <c r="C1010" i="4"/>
  <c r="B1009" i="4"/>
  <c r="F1009" i="4"/>
  <c r="D1009" i="4"/>
  <c r="C1009" i="4"/>
  <c r="B1008" i="4"/>
  <c r="F1008" i="4"/>
  <c r="D1008" i="4"/>
  <c r="C1008" i="4"/>
  <c r="B1007" i="4"/>
  <c r="F1007" i="4"/>
  <c r="D1007" i="4"/>
  <c r="C1007" i="4"/>
  <c r="B1006" i="4"/>
  <c r="F1006" i="4"/>
  <c r="D1006" i="4"/>
  <c r="C1006" i="4"/>
  <c r="B1005" i="4"/>
  <c r="F1005" i="4"/>
  <c r="D1005" i="4"/>
  <c r="C1005" i="4"/>
  <c r="B1004" i="4"/>
  <c r="F1004" i="4"/>
  <c r="D1004" i="4"/>
  <c r="C1004" i="4"/>
  <c r="B1003" i="4"/>
  <c r="F1003" i="4"/>
  <c r="D1003" i="4"/>
  <c r="C1003" i="4"/>
  <c r="B1002" i="4"/>
  <c r="F1002" i="4"/>
  <c r="D1002" i="4"/>
  <c r="C1002" i="4"/>
  <c r="B1001" i="4"/>
  <c r="F1001" i="4"/>
  <c r="D1001" i="4"/>
  <c r="C1001" i="4"/>
  <c r="B1000" i="4"/>
  <c r="F1000" i="4"/>
  <c r="D1000" i="4"/>
  <c r="C1000" i="4"/>
  <c r="B999" i="4"/>
  <c r="F999" i="4"/>
  <c r="D999" i="4"/>
  <c r="C999" i="4"/>
  <c r="B998" i="4"/>
  <c r="F998" i="4"/>
  <c r="D998" i="4"/>
  <c r="C998" i="4"/>
  <c r="B997" i="4"/>
  <c r="F997" i="4"/>
  <c r="D997" i="4"/>
  <c r="C997" i="4"/>
  <c r="B996" i="4"/>
  <c r="F996" i="4"/>
  <c r="D996" i="4"/>
  <c r="C996" i="4"/>
  <c r="B995" i="4"/>
  <c r="F995" i="4"/>
  <c r="D995" i="4"/>
  <c r="C995" i="4"/>
  <c r="B994" i="4"/>
  <c r="F994" i="4"/>
  <c r="D994" i="4"/>
  <c r="C994" i="4"/>
  <c r="B993" i="4"/>
  <c r="F993" i="4"/>
  <c r="D993" i="4"/>
  <c r="C993" i="4"/>
  <c r="B992" i="4"/>
  <c r="F992" i="4"/>
  <c r="D992" i="4"/>
  <c r="C992" i="4"/>
  <c r="B991" i="4"/>
  <c r="F991" i="4"/>
  <c r="D991" i="4"/>
  <c r="C991" i="4"/>
  <c r="B990" i="4"/>
  <c r="F990" i="4"/>
  <c r="D990" i="4"/>
  <c r="C990" i="4"/>
  <c r="B989" i="4"/>
  <c r="F989" i="4"/>
  <c r="D989" i="4"/>
  <c r="C989" i="4"/>
  <c r="B988" i="4"/>
  <c r="F988" i="4"/>
  <c r="D988" i="4"/>
  <c r="C988" i="4"/>
  <c r="B987" i="4"/>
  <c r="F987" i="4"/>
  <c r="D987" i="4"/>
  <c r="C987" i="4"/>
  <c r="B986" i="4"/>
  <c r="F986" i="4"/>
  <c r="D986" i="4"/>
  <c r="C986" i="4"/>
  <c r="B985" i="4"/>
  <c r="F985" i="4"/>
  <c r="D985" i="4"/>
  <c r="C985" i="4"/>
  <c r="B984" i="4"/>
  <c r="F984" i="4"/>
  <c r="D984" i="4"/>
  <c r="C984" i="4"/>
  <c r="B983" i="4"/>
  <c r="F983" i="4"/>
  <c r="D983" i="4"/>
  <c r="C983" i="4"/>
  <c r="B982" i="4"/>
  <c r="F982" i="4"/>
  <c r="D982" i="4"/>
  <c r="C982" i="4"/>
  <c r="B981" i="4"/>
  <c r="F981" i="4"/>
  <c r="D981" i="4"/>
  <c r="C981" i="4"/>
  <c r="B980" i="4"/>
  <c r="F980" i="4"/>
  <c r="D980" i="4"/>
  <c r="C980" i="4"/>
  <c r="B979" i="4"/>
  <c r="F979" i="4"/>
  <c r="D979" i="4"/>
  <c r="C979" i="4"/>
  <c r="B978" i="4"/>
  <c r="F978" i="4"/>
  <c r="D978" i="4"/>
  <c r="C978" i="4"/>
  <c r="B977" i="4"/>
  <c r="F977" i="4"/>
  <c r="D977" i="4"/>
  <c r="C977" i="4"/>
  <c r="B976" i="4"/>
  <c r="F976" i="4"/>
  <c r="D976" i="4"/>
  <c r="C976" i="4"/>
  <c r="B975" i="4"/>
  <c r="F975" i="4"/>
  <c r="D975" i="4"/>
  <c r="C975" i="4"/>
  <c r="B974" i="4"/>
  <c r="F974" i="4"/>
  <c r="D974" i="4"/>
  <c r="C974" i="4"/>
  <c r="B973" i="4"/>
  <c r="F973" i="4"/>
  <c r="D973" i="4"/>
  <c r="C973" i="4"/>
  <c r="B972" i="4"/>
  <c r="F972" i="4"/>
  <c r="D972" i="4"/>
  <c r="C972" i="4"/>
  <c r="B971" i="4"/>
  <c r="F971" i="4"/>
  <c r="D971" i="4"/>
  <c r="C971" i="4"/>
  <c r="B970" i="4"/>
  <c r="F970" i="4"/>
  <c r="D970" i="4"/>
  <c r="C970" i="4"/>
  <c r="B969" i="4"/>
  <c r="F969" i="4"/>
  <c r="D969" i="4"/>
  <c r="C969" i="4"/>
  <c r="B968" i="4"/>
  <c r="F968" i="4"/>
  <c r="D968" i="4"/>
  <c r="C968" i="4"/>
  <c r="B967" i="4"/>
  <c r="F967" i="4"/>
  <c r="D967" i="4"/>
  <c r="C967" i="4"/>
  <c r="B966" i="4"/>
  <c r="F966" i="4"/>
  <c r="D966" i="4"/>
  <c r="C966" i="4"/>
  <c r="B965" i="4"/>
  <c r="F965" i="4"/>
  <c r="D965" i="4"/>
  <c r="C965" i="4"/>
  <c r="B964" i="4"/>
  <c r="F964" i="4"/>
  <c r="D964" i="4"/>
  <c r="C964" i="4"/>
  <c r="B963" i="4"/>
  <c r="F963" i="4"/>
  <c r="D963" i="4"/>
  <c r="C963" i="4"/>
  <c r="B962" i="4"/>
  <c r="F962" i="4"/>
  <c r="D962" i="4"/>
  <c r="C962" i="4"/>
  <c r="B961" i="4"/>
  <c r="F961" i="4"/>
  <c r="D961" i="4"/>
  <c r="C961" i="4"/>
  <c r="B960" i="4"/>
  <c r="F960" i="4"/>
  <c r="D960" i="4"/>
  <c r="C960" i="4"/>
  <c r="B959" i="4"/>
  <c r="F959" i="4"/>
  <c r="D959" i="4"/>
  <c r="C959" i="4"/>
  <c r="B958" i="4"/>
  <c r="F958" i="4"/>
  <c r="D958" i="4"/>
  <c r="C958" i="4"/>
  <c r="B957" i="4"/>
  <c r="F957" i="4"/>
  <c r="D957" i="4"/>
  <c r="C957" i="4"/>
  <c r="B956" i="4"/>
  <c r="F956" i="4"/>
  <c r="D956" i="4"/>
  <c r="C956" i="4"/>
  <c r="B955" i="4"/>
  <c r="F955" i="4"/>
  <c r="D955" i="4"/>
  <c r="C955" i="4"/>
  <c r="B954" i="4"/>
  <c r="F954" i="4"/>
  <c r="D954" i="4"/>
  <c r="C954" i="4"/>
  <c r="B953" i="4"/>
  <c r="F953" i="4"/>
  <c r="D953" i="4"/>
  <c r="C953" i="4"/>
  <c r="B952" i="4"/>
  <c r="F952" i="4"/>
  <c r="D952" i="4"/>
  <c r="C952" i="4"/>
  <c r="B951" i="4"/>
  <c r="F951" i="4"/>
  <c r="D951" i="4"/>
  <c r="C951" i="4"/>
  <c r="B950" i="4"/>
  <c r="F950" i="4"/>
  <c r="D950" i="4"/>
  <c r="C950" i="4"/>
  <c r="B949" i="4"/>
  <c r="F949" i="4"/>
  <c r="D949" i="4"/>
  <c r="C949" i="4"/>
  <c r="B948" i="4"/>
  <c r="F948" i="4"/>
  <c r="D948" i="4"/>
  <c r="C948" i="4"/>
  <c r="B947" i="4"/>
  <c r="F947" i="4"/>
  <c r="D947" i="4"/>
  <c r="C947" i="4"/>
  <c r="B946" i="4"/>
  <c r="F946" i="4"/>
  <c r="D946" i="4"/>
  <c r="C946" i="4"/>
  <c r="B945" i="4"/>
  <c r="F945" i="4"/>
  <c r="D945" i="4"/>
  <c r="C945" i="4"/>
  <c r="B944" i="4"/>
  <c r="F944" i="4"/>
  <c r="D944" i="4"/>
  <c r="C944" i="4"/>
  <c r="B943" i="4"/>
  <c r="F943" i="4"/>
  <c r="D943" i="4"/>
  <c r="C943" i="4"/>
  <c r="B942" i="4"/>
  <c r="F942" i="4"/>
  <c r="D942" i="4"/>
  <c r="C942" i="4"/>
  <c r="B941" i="4"/>
  <c r="F941" i="4"/>
  <c r="D941" i="4"/>
  <c r="C941" i="4"/>
  <c r="B940" i="4"/>
  <c r="F940" i="4"/>
  <c r="D940" i="4"/>
  <c r="C940" i="4"/>
  <c r="B939" i="4"/>
  <c r="F939" i="4"/>
  <c r="D939" i="4"/>
  <c r="C939" i="4"/>
  <c r="B938" i="4"/>
  <c r="F938" i="4"/>
  <c r="D938" i="4"/>
  <c r="C938" i="4"/>
  <c r="B937" i="4"/>
  <c r="F937" i="4"/>
  <c r="D937" i="4"/>
  <c r="C937" i="4"/>
  <c r="B936" i="4"/>
  <c r="F936" i="4"/>
  <c r="D936" i="4"/>
  <c r="C936" i="4"/>
  <c r="B935" i="4"/>
  <c r="F935" i="4"/>
  <c r="D935" i="4"/>
  <c r="C935" i="4"/>
  <c r="B934" i="4"/>
  <c r="F934" i="4"/>
  <c r="D934" i="4"/>
  <c r="C934" i="4"/>
  <c r="B933" i="4"/>
  <c r="F933" i="4"/>
  <c r="D933" i="4"/>
  <c r="C933" i="4"/>
  <c r="B932" i="4"/>
  <c r="F932" i="4"/>
  <c r="D932" i="4"/>
  <c r="C932" i="4"/>
  <c r="B931" i="4"/>
  <c r="F931" i="4"/>
  <c r="D931" i="4"/>
  <c r="C931" i="4"/>
  <c r="B930" i="4"/>
  <c r="F930" i="4"/>
  <c r="D930" i="4"/>
  <c r="C930" i="4"/>
  <c r="B929" i="4"/>
  <c r="F929" i="4"/>
  <c r="D929" i="4"/>
  <c r="C929" i="4"/>
  <c r="B928" i="4"/>
  <c r="F928" i="4"/>
  <c r="D928" i="4"/>
  <c r="C928" i="4"/>
  <c r="B927" i="4"/>
  <c r="F927" i="4"/>
  <c r="D927" i="4"/>
  <c r="C927" i="4"/>
  <c r="B926" i="4"/>
  <c r="F926" i="4"/>
  <c r="D926" i="4"/>
  <c r="C926" i="4"/>
  <c r="B925" i="4"/>
  <c r="F925" i="4"/>
  <c r="D925" i="4"/>
  <c r="C925" i="4"/>
  <c r="B924" i="4"/>
  <c r="F924" i="4"/>
  <c r="D924" i="4"/>
  <c r="C924" i="4"/>
  <c r="B923" i="4"/>
  <c r="F923" i="4"/>
  <c r="D923" i="4"/>
  <c r="C923" i="4"/>
  <c r="B922" i="4"/>
  <c r="F922" i="4"/>
  <c r="D922" i="4"/>
  <c r="C922" i="4"/>
  <c r="B921" i="4"/>
  <c r="F921" i="4"/>
  <c r="D921" i="4"/>
  <c r="C921" i="4"/>
  <c r="B920" i="4"/>
  <c r="F920" i="4"/>
  <c r="D920" i="4"/>
  <c r="C920" i="4"/>
  <c r="B919" i="4"/>
  <c r="F919" i="4"/>
  <c r="D919" i="4"/>
  <c r="C919" i="4"/>
  <c r="B918" i="4"/>
  <c r="F918" i="4"/>
  <c r="D918" i="4"/>
  <c r="C918" i="4"/>
  <c r="B917" i="4"/>
  <c r="F917" i="4"/>
  <c r="D917" i="4"/>
  <c r="C917" i="4"/>
  <c r="B916" i="4"/>
  <c r="F916" i="4"/>
  <c r="D916" i="4"/>
  <c r="C916" i="4"/>
  <c r="B915" i="4"/>
  <c r="F915" i="4"/>
  <c r="D915" i="4"/>
  <c r="C915" i="4"/>
  <c r="B914" i="4"/>
  <c r="F914" i="4"/>
  <c r="D914" i="4"/>
  <c r="C914" i="4"/>
  <c r="B913" i="4"/>
  <c r="F913" i="4"/>
  <c r="D913" i="4"/>
  <c r="C913" i="4"/>
  <c r="B912" i="4"/>
  <c r="F912" i="4"/>
  <c r="D912" i="4"/>
  <c r="C912" i="4"/>
  <c r="B911" i="4"/>
  <c r="F911" i="4"/>
  <c r="D911" i="4"/>
  <c r="C911" i="4"/>
  <c r="B910" i="4"/>
  <c r="F910" i="4"/>
  <c r="D910" i="4"/>
  <c r="C910" i="4"/>
  <c r="B909" i="4"/>
  <c r="F909" i="4"/>
  <c r="D909" i="4"/>
  <c r="C909" i="4"/>
  <c r="B908" i="4"/>
  <c r="F908" i="4"/>
  <c r="D908" i="4"/>
  <c r="C908" i="4"/>
  <c r="B907" i="4"/>
  <c r="F907" i="4"/>
  <c r="D907" i="4"/>
  <c r="C907" i="4"/>
  <c r="B906" i="4"/>
  <c r="F906" i="4"/>
  <c r="D906" i="4"/>
  <c r="C906" i="4"/>
  <c r="B905" i="4"/>
  <c r="F905" i="4"/>
  <c r="D905" i="4"/>
  <c r="C905" i="4"/>
  <c r="B904" i="4"/>
  <c r="F904" i="4"/>
  <c r="D904" i="4"/>
  <c r="C904" i="4"/>
  <c r="B903" i="4"/>
  <c r="F903" i="4"/>
  <c r="D903" i="4"/>
  <c r="C903" i="4"/>
  <c r="B902" i="4"/>
  <c r="F902" i="4"/>
  <c r="D902" i="4"/>
  <c r="C902" i="4"/>
  <c r="B901" i="4"/>
  <c r="F901" i="4"/>
  <c r="D901" i="4"/>
  <c r="C901" i="4"/>
  <c r="B900" i="4"/>
  <c r="F900" i="4"/>
  <c r="D900" i="4"/>
  <c r="C900" i="4"/>
  <c r="B899" i="4"/>
  <c r="F899" i="4"/>
  <c r="D899" i="4"/>
  <c r="C899" i="4"/>
  <c r="B898" i="4"/>
  <c r="F898" i="4"/>
  <c r="D898" i="4"/>
  <c r="C898" i="4"/>
  <c r="B897" i="4"/>
  <c r="F897" i="4"/>
  <c r="D897" i="4"/>
  <c r="C897" i="4"/>
  <c r="B896" i="4"/>
  <c r="F896" i="4"/>
  <c r="D896" i="4"/>
  <c r="C896" i="4"/>
  <c r="B895" i="4"/>
  <c r="F895" i="4"/>
  <c r="D895" i="4"/>
  <c r="C895" i="4"/>
  <c r="B894" i="4"/>
  <c r="F894" i="4"/>
  <c r="D894" i="4"/>
  <c r="C894" i="4"/>
  <c r="B893" i="4"/>
  <c r="F893" i="4"/>
  <c r="D893" i="4"/>
  <c r="C893" i="4"/>
  <c r="B892" i="4"/>
  <c r="F892" i="4"/>
  <c r="D892" i="4"/>
  <c r="C892" i="4"/>
  <c r="B891" i="4"/>
  <c r="F891" i="4"/>
  <c r="D891" i="4"/>
  <c r="C891" i="4"/>
  <c r="B890" i="4"/>
  <c r="F890" i="4"/>
  <c r="D890" i="4"/>
  <c r="C890" i="4"/>
  <c r="B889" i="4"/>
  <c r="F889" i="4"/>
  <c r="D889" i="4"/>
  <c r="C889" i="4"/>
  <c r="B888" i="4"/>
  <c r="F888" i="4"/>
  <c r="D888" i="4"/>
  <c r="C888" i="4"/>
  <c r="B887" i="4"/>
  <c r="F887" i="4"/>
  <c r="D887" i="4"/>
  <c r="C887" i="4"/>
  <c r="B886" i="4"/>
  <c r="F886" i="4"/>
  <c r="D886" i="4"/>
  <c r="C886" i="4"/>
  <c r="B885" i="4"/>
  <c r="F885" i="4"/>
  <c r="D885" i="4"/>
  <c r="C885" i="4"/>
  <c r="B884" i="4"/>
  <c r="F884" i="4"/>
  <c r="D884" i="4"/>
  <c r="C884" i="4"/>
  <c r="B883" i="4"/>
  <c r="F883" i="4"/>
  <c r="D883" i="4"/>
  <c r="C883" i="4"/>
  <c r="B882" i="4"/>
  <c r="F882" i="4"/>
  <c r="D882" i="4"/>
  <c r="C882" i="4"/>
  <c r="B881" i="4"/>
  <c r="F881" i="4"/>
  <c r="D881" i="4"/>
  <c r="C881" i="4"/>
  <c r="B880" i="4"/>
  <c r="F880" i="4"/>
  <c r="D880" i="4"/>
  <c r="C880" i="4"/>
  <c r="B879" i="4"/>
  <c r="F879" i="4"/>
  <c r="D879" i="4"/>
  <c r="C879" i="4"/>
  <c r="B878" i="4"/>
  <c r="F878" i="4"/>
  <c r="D878" i="4"/>
  <c r="C878" i="4"/>
  <c r="B877" i="4"/>
  <c r="F877" i="4"/>
  <c r="D877" i="4"/>
  <c r="C877" i="4"/>
  <c r="B876" i="4"/>
  <c r="F876" i="4"/>
  <c r="D876" i="4"/>
  <c r="C876" i="4"/>
  <c r="B875" i="4"/>
  <c r="F875" i="4"/>
  <c r="D875" i="4"/>
  <c r="C875" i="4"/>
  <c r="B874" i="4"/>
  <c r="F874" i="4"/>
  <c r="D874" i="4"/>
  <c r="C874" i="4"/>
  <c r="B873" i="4"/>
  <c r="F873" i="4"/>
  <c r="D873" i="4"/>
  <c r="C873" i="4"/>
  <c r="B872" i="4"/>
  <c r="F872" i="4"/>
  <c r="D872" i="4"/>
  <c r="C872" i="4"/>
  <c r="B871" i="4"/>
  <c r="F871" i="4"/>
  <c r="D871" i="4"/>
  <c r="C871" i="4"/>
  <c r="B870" i="4"/>
  <c r="F870" i="4"/>
  <c r="D870" i="4"/>
  <c r="C870" i="4"/>
  <c r="B869" i="4"/>
  <c r="F869" i="4"/>
  <c r="D869" i="4"/>
  <c r="C869" i="4"/>
  <c r="B868" i="4"/>
  <c r="F868" i="4"/>
  <c r="D868" i="4"/>
  <c r="C868" i="4"/>
  <c r="B867" i="4"/>
  <c r="F867" i="4"/>
  <c r="D867" i="4"/>
  <c r="C867" i="4"/>
  <c r="B866" i="4"/>
  <c r="F866" i="4"/>
  <c r="D866" i="4"/>
  <c r="C866" i="4"/>
  <c r="B865" i="4"/>
  <c r="F865" i="4"/>
  <c r="D865" i="4"/>
  <c r="C865" i="4"/>
  <c r="B864" i="4"/>
  <c r="F864" i="4"/>
  <c r="D864" i="4"/>
  <c r="C864" i="4"/>
  <c r="B863" i="4"/>
  <c r="F863" i="4"/>
  <c r="D863" i="4"/>
  <c r="C863" i="4"/>
  <c r="B862" i="4"/>
  <c r="F862" i="4"/>
  <c r="D862" i="4"/>
  <c r="C862" i="4"/>
  <c r="B861" i="4"/>
  <c r="F861" i="4"/>
  <c r="D861" i="4"/>
  <c r="C861" i="4"/>
  <c r="B860" i="4"/>
  <c r="F860" i="4"/>
  <c r="D860" i="4"/>
  <c r="C860" i="4"/>
  <c r="B859" i="4"/>
  <c r="F859" i="4"/>
  <c r="D859" i="4"/>
  <c r="C859" i="4"/>
  <c r="B858" i="4"/>
  <c r="F858" i="4"/>
  <c r="D858" i="4"/>
  <c r="C858" i="4"/>
  <c r="B857" i="4"/>
  <c r="F857" i="4"/>
  <c r="D857" i="4"/>
  <c r="C857" i="4"/>
  <c r="B856" i="4"/>
  <c r="F856" i="4"/>
  <c r="D856" i="4"/>
  <c r="C856" i="4"/>
  <c r="B855" i="4"/>
  <c r="F855" i="4"/>
  <c r="D855" i="4"/>
  <c r="C855" i="4"/>
  <c r="B854" i="4"/>
  <c r="F854" i="4"/>
  <c r="D854" i="4"/>
  <c r="C854" i="4"/>
  <c r="B853" i="4"/>
  <c r="F853" i="4"/>
  <c r="D853" i="4"/>
  <c r="C853" i="4"/>
  <c r="B852" i="4"/>
  <c r="F852" i="4"/>
  <c r="D852" i="4"/>
  <c r="C852" i="4"/>
  <c r="B851" i="4"/>
  <c r="F851" i="4"/>
  <c r="D851" i="4"/>
  <c r="C851" i="4"/>
  <c r="B850" i="4"/>
  <c r="F850" i="4"/>
  <c r="D850" i="4"/>
  <c r="C850" i="4"/>
  <c r="B849" i="4"/>
  <c r="F849" i="4"/>
  <c r="D849" i="4"/>
  <c r="C849" i="4"/>
  <c r="B848" i="4"/>
  <c r="F848" i="4"/>
  <c r="D848" i="4"/>
  <c r="C848" i="4"/>
  <c r="B847" i="4"/>
  <c r="F847" i="4"/>
  <c r="D847" i="4"/>
  <c r="C847" i="4"/>
  <c r="B846" i="4"/>
  <c r="F846" i="4"/>
  <c r="D846" i="4"/>
  <c r="C846" i="4"/>
  <c r="B845" i="4"/>
  <c r="F845" i="4"/>
  <c r="D845" i="4"/>
  <c r="C845" i="4"/>
  <c r="B844" i="4"/>
  <c r="F844" i="4"/>
  <c r="D844" i="4"/>
  <c r="C844" i="4"/>
  <c r="B843" i="4"/>
  <c r="F843" i="4"/>
  <c r="D843" i="4"/>
  <c r="C843" i="4"/>
  <c r="B842" i="4"/>
  <c r="F842" i="4"/>
  <c r="D842" i="4"/>
  <c r="C842" i="4"/>
  <c r="B841" i="4"/>
  <c r="F841" i="4"/>
  <c r="D841" i="4"/>
  <c r="C841" i="4"/>
  <c r="B840" i="4"/>
  <c r="F840" i="4"/>
  <c r="D840" i="4"/>
  <c r="C840" i="4"/>
  <c r="B839" i="4"/>
  <c r="F839" i="4"/>
  <c r="D839" i="4"/>
  <c r="C839" i="4"/>
  <c r="B838" i="4"/>
  <c r="F838" i="4"/>
  <c r="D838" i="4"/>
  <c r="C838" i="4"/>
  <c r="B837" i="4"/>
  <c r="F837" i="4"/>
  <c r="D837" i="4"/>
  <c r="C837" i="4"/>
  <c r="B836" i="4"/>
  <c r="F836" i="4"/>
  <c r="D836" i="4"/>
  <c r="C836" i="4"/>
  <c r="B835" i="4"/>
  <c r="F835" i="4"/>
  <c r="D835" i="4"/>
  <c r="C835" i="4"/>
  <c r="B834" i="4"/>
  <c r="F834" i="4"/>
  <c r="D834" i="4"/>
  <c r="C834" i="4"/>
  <c r="B833" i="4"/>
  <c r="F833" i="4"/>
  <c r="D833" i="4"/>
  <c r="C833" i="4"/>
  <c r="B832" i="4"/>
  <c r="F832" i="4"/>
  <c r="D832" i="4"/>
  <c r="C832" i="4"/>
  <c r="B831" i="4"/>
  <c r="F831" i="4"/>
  <c r="D831" i="4"/>
  <c r="C831" i="4"/>
  <c r="B830" i="4"/>
  <c r="F830" i="4"/>
  <c r="D830" i="4"/>
  <c r="C830" i="4"/>
  <c r="B829" i="4"/>
  <c r="F829" i="4"/>
  <c r="D829" i="4"/>
  <c r="C829" i="4"/>
  <c r="B828" i="4"/>
  <c r="F828" i="4"/>
  <c r="D828" i="4"/>
  <c r="C828" i="4"/>
  <c r="B827" i="4"/>
  <c r="F827" i="4"/>
  <c r="D827" i="4"/>
  <c r="C827" i="4"/>
  <c r="B826" i="4"/>
  <c r="F826" i="4"/>
  <c r="D826" i="4"/>
  <c r="C826" i="4"/>
  <c r="B825" i="4"/>
  <c r="F825" i="4"/>
  <c r="D825" i="4"/>
  <c r="C825" i="4"/>
  <c r="B824" i="4"/>
  <c r="F824" i="4"/>
  <c r="D824" i="4"/>
  <c r="C824" i="4"/>
  <c r="B823" i="4"/>
  <c r="F823" i="4"/>
  <c r="D823" i="4"/>
  <c r="C823" i="4"/>
  <c r="B822" i="4"/>
  <c r="F822" i="4"/>
  <c r="D822" i="4"/>
  <c r="C822" i="4"/>
  <c r="B821" i="4"/>
  <c r="F821" i="4"/>
  <c r="D821" i="4"/>
  <c r="C821" i="4"/>
  <c r="B820" i="4"/>
  <c r="F820" i="4"/>
  <c r="D820" i="4"/>
  <c r="C820" i="4"/>
  <c r="B819" i="4"/>
  <c r="F819" i="4"/>
  <c r="D819" i="4"/>
  <c r="C819" i="4"/>
  <c r="B818" i="4"/>
  <c r="F818" i="4"/>
  <c r="D818" i="4"/>
  <c r="C818" i="4"/>
  <c r="B817" i="4"/>
  <c r="F817" i="4"/>
  <c r="D817" i="4"/>
  <c r="C817" i="4"/>
  <c r="B816" i="4"/>
  <c r="F816" i="4"/>
  <c r="D816" i="4"/>
  <c r="C816" i="4"/>
  <c r="B815" i="4"/>
  <c r="F815" i="4"/>
  <c r="D815" i="4"/>
  <c r="C815" i="4"/>
  <c r="B814" i="4"/>
  <c r="F814" i="4"/>
  <c r="D814" i="4"/>
  <c r="C814" i="4"/>
  <c r="B813" i="4"/>
  <c r="F813" i="4"/>
  <c r="D813" i="4"/>
  <c r="C813" i="4"/>
  <c r="B812" i="4"/>
  <c r="F812" i="4"/>
  <c r="D812" i="4"/>
  <c r="C812" i="4"/>
  <c r="B811" i="4"/>
  <c r="F811" i="4"/>
  <c r="D811" i="4"/>
  <c r="C811" i="4"/>
  <c r="B810" i="4"/>
  <c r="F810" i="4"/>
  <c r="D810" i="4"/>
  <c r="C810" i="4"/>
  <c r="B809" i="4"/>
  <c r="F809" i="4"/>
  <c r="D809" i="4"/>
  <c r="C809" i="4"/>
  <c r="B808" i="4"/>
  <c r="F808" i="4"/>
  <c r="D808" i="4"/>
  <c r="C808" i="4"/>
  <c r="B807" i="4"/>
  <c r="F807" i="4"/>
  <c r="D807" i="4"/>
  <c r="C807" i="4"/>
  <c r="B806" i="4"/>
  <c r="F806" i="4"/>
  <c r="D806" i="4"/>
  <c r="C806" i="4"/>
  <c r="B805" i="4"/>
  <c r="F805" i="4"/>
  <c r="D805" i="4"/>
  <c r="C805" i="4"/>
  <c r="B804" i="4"/>
  <c r="F804" i="4"/>
  <c r="D804" i="4"/>
  <c r="C804" i="4"/>
  <c r="B803" i="4"/>
  <c r="F803" i="4"/>
  <c r="D803" i="4"/>
  <c r="C803" i="4"/>
  <c r="B802" i="4"/>
  <c r="F802" i="4"/>
  <c r="D802" i="4"/>
  <c r="C802" i="4"/>
  <c r="B801" i="4"/>
  <c r="F801" i="4"/>
  <c r="D801" i="4"/>
  <c r="C801" i="4"/>
  <c r="B800" i="4"/>
  <c r="F800" i="4"/>
  <c r="D800" i="4"/>
  <c r="C800" i="4"/>
  <c r="B799" i="4"/>
  <c r="F799" i="4"/>
  <c r="D799" i="4"/>
  <c r="C799" i="4"/>
  <c r="B798" i="4"/>
  <c r="F798" i="4"/>
  <c r="D798" i="4"/>
  <c r="C798" i="4"/>
  <c r="B797" i="4"/>
  <c r="F797" i="4"/>
  <c r="D797" i="4"/>
  <c r="C797" i="4"/>
  <c r="B796" i="4"/>
  <c r="F796" i="4"/>
  <c r="D796" i="4"/>
  <c r="C796" i="4"/>
  <c r="B795" i="4"/>
  <c r="F795" i="4"/>
  <c r="D795" i="4"/>
  <c r="C795" i="4"/>
  <c r="B794" i="4"/>
  <c r="F794" i="4"/>
  <c r="D794" i="4"/>
  <c r="C794" i="4"/>
  <c r="B793" i="4"/>
  <c r="F793" i="4"/>
  <c r="D793" i="4"/>
  <c r="C793" i="4"/>
  <c r="B792" i="4"/>
  <c r="F792" i="4"/>
  <c r="D792" i="4"/>
  <c r="C792" i="4"/>
  <c r="B791" i="4"/>
  <c r="F791" i="4"/>
  <c r="D791" i="4"/>
  <c r="C791" i="4"/>
  <c r="B790" i="4"/>
  <c r="F790" i="4"/>
  <c r="D790" i="4"/>
  <c r="C790" i="4"/>
  <c r="B789" i="4"/>
  <c r="F789" i="4"/>
  <c r="D789" i="4"/>
  <c r="C789" i="4"/>
  <c r="B788" i="4"/>
  <c r="F788" i="4"/>
  <c r="D788" i="4"/>
  <c r="C788" i="4"/>
  <c r="B787" i="4"/>
  <c r="F787" i="4"/>
  <c r="D787" i="4"/>
  <c r="C787" i="4"/>
  <c r="B786" i="4"/>
  <c r="F786" i="4"/>
  <c r="D786" i="4"/>
  <c r="C786" i="4"/>
  <c r="B785" i="4"/>
  <c r="F785" i="4"/>
  <c r="D785" i="4"/>
  <c r="C785" i="4"/>
  <c r="B784" i="4"/>
  <c r="F784" i="4"/>
  <c r="D784" i="4"/>
  <c r="C784" i="4"/>
  <c r="B783" i="4"/>
  <c r="F783" i="4"/>
  <c r="D783" i="4"/>
  <c r="C783" i="4"/>
  <c r="B782" i="4"/>
  <c r="F782" i="4"/>
  <c r="D782" i="4"/>
  <c r="C782" i="4"/>
  <c r="B781" i="4"/>
  <c r="F781" i="4"/>
  <c r="D781" i="4"/>
  <c r="C781" i="4"/>
  <c r="B780" i="4"/>
  <c r="F780" i="4"/>
  <c r="D780" i="4"/>
  <c r="C780" i="4"/>
  <c r="B779" i="4"/>
  <c r="F779" i="4"/>
  <c r="D779" i="4"/>
  <c r="C779" i="4"/>
  <c r="B778" i="4"/>
  <c r="F778" i="4"/>
  <c r="D778" i="4"/>
  <c r="C778" i="4"/>
  <c r="B777" i="4"/>
  <c r="F777" i="4"/>
  <c r="D777" i="4"/>
  <c r="C777" i="4"/>
  <c r="B776" i="4"/>
  <c r="F776" i="4"/>
  <c r="D776" i="4"/>
  <c r="C776" i="4"/>
  <c r="B775" i="4"/>
  <c r="F775" i="4"/>
  <c r="D775" i="4"/>
  <c r="C775" i="4"/>
  <c r="B774" i="4"/>
  <c r="F774" i="4"/>
  <c r="D774" i="4"/>
  <c r="C774" i="4"/>
  <c r="B773" i="4"/>
  <c r="F773" i="4"/>
  <c r="D773" i="4"/>
  <c r="C773" i="4"/>
  <c r="B772" i="4"/>
  <c r="F772" i="4"/>
  <c r="D772" i="4"/>
  <c r="C772" i="4"/>
  <c r="B771" i="4"/>
  <c r="F771" i="4"/>
  <c r="D771" i="4"/>
  <c r="C771" i="4"/>
  <c r="B770" i="4"/>
  <c r="F770" i="4"/>
  <c r="D770" i="4"/>
  <c r="C770" i="4"/>
  <c r="B769" i="4"/>
  <c r="F769" i="4"/>
  <c r="D769" i="4"/>
  <c r="C769" i="4"/>
  <c r="B768" i="4"/>
  <c r="F768" i="4"/>
  <c r="D768" i="4"/>
  <c r="C768" i="4"/>
  <c r="B767" i="4"/>
  <c r="F767" i="4"/>
  <c r="D767" i="4"/>
  <c r="C767" i="4"/>
  <c r="B766" i="4"/>
  <c r="F766" i="4"/>
  <c r="D766" i="4"/>
  <c r="C766" i="4"/>
  <c r="B765" i="4"/>
  <c r="F765" i="4"/>
  <c r="D765" i="4"/>
  <c r="C765" i="4"/>
  <c r="B764" i="4"/>
  <c r="F764" i="4"/>
  <c r="D764" i="4"/>
  <c r="C764" i="4"/>
  <c r="B763" i="4"/>
  <c r="F763" i="4"/>
  <c r="D763" i="4"/>
  <c r="C763" i="4"/>
  <c r="B762" i="4"/>
  <c r="F762" i="4"/>
  <c r="D762" i="4"/>
  <c r="C762" i="4"/>
  <c r="B761" i="4"/>
  <c r="F761" i="4"/>
  <c r="D761" i="4"/>
  <c r="C761" i="4"/>
  <c r="B760" i="4"/>
  <c r="F760" i="4"/>
  <c r="D760" i="4"/>
  <c r="C760" i="4"/>
  <c r="B759" i="4"/>
  <c r="F759" i="4"/>
  <c r="D759" i="4"/>
  <c r="C759" i="4"/>
  <c r="B758" i="4"/>
  <c r="F758" i="4"/>
  <c r="D758" i="4"/>
  <c r="C758" i="4"/>
  <c r="B757" i="4"/>
  <c r="F757" i="4"/>
  <c r="D757" i="4"/>
  <c r="C757" i="4"/>
  <c r="B756" i="4"/>
  <c r="F756" i="4"/>
  <c r="D756" i="4"/>
  <c r="C756" i="4"/>
  <c r="B755" i="4"/>
  <c r="F755" i="4"/>
  <c r="D755" i="4"/>
  <c r="C755" i="4"/>
  <c r="B754" i="4"/>
  <c r="F754" i="4"/>
  <c r="D754" i="4"/>
  <c r="C754" i="4"/>
  <c r="B753" i="4"/>
  <c r="F753" i="4"/>
  <c r="D753" i="4"/>
  <c r="C753" i="4"/>
  <c r="B752" i="4"/>
  <c r="F752" i="4"/>
  <c r="D752" i="4"/>
  <c r="C752" i="4"/>
  <c r="B751" i="4"/>
  <c r="F751" i="4"/>
  <c r="D751" i="4"/>
  <c r="C751" i="4"/>
  <c r="B750" i="4"/>
  <c r="F750" i="4"/>
  <c r="D750" i="4"/>
  <c r="C750" i="4"/>
  <c r="B749" i="4"/>
  <c r="F749" i="4"/>
  <c r="D749" i="4"/>
  <c r="C749" i="4"/>
  <c r="B748" i="4"/>
  <c r="F748" i="4"/>
  <c r="D748" i="4"/>
  <c r="C748" i="4"/>
  <c r="B747" i="4"/>
  <c r="F747" i="4"/>
  <c r="D747" i="4"/>
  <c r="C747" i="4"/>
  <c r="B746" i="4"/>
  <c r="F746" i="4"/>
  <c r="D746" i="4"/>
  <c r="C746" i="4"/>
  <c r="B745" i="4"/>
  <c r="F745" i="4"/>
  <c r="D745" i="4"/>
  <c r="C745" i="4"/>
  <c r="B744" i="4"/>
  <c r="F744" i="4"/>
  <c r="D744" i="4"/>
  <c r="C744" i="4"/>
  <c r="B743" i="4"/>
  <c r="F743" i="4"/>
  <c r="D743" i="4"/>
  <c r="C743" i="4"/>
  <c r="B742" i="4"/>
  <c r="F742" i="4"/>
  <c r="D742" i="4"/>
  <c r="C742" i="4"/>
  <c r="B741" i="4"/>
  <c r="F741" i="4"/>
  <c r="D741" i="4"/>
  <c r="C741" i="4"/>
  <c r="B740" i="4"/>
  <c r="F740" i="4"/>
  <c r="D740" i="4"/>
  <c r="C740" i="4"/>
  <c r="B739" i="4"/>
  <c r="F739" i="4"/>
  <c r="D739" i="4"/>
  <c r="C739" i="4"/>
  <c r="B738" i="4"/>
  <c r="F738" i="4"/>
  <c r="D738" i="4"/>
  <c r="C738" i="4"/>
  <c r="B737" i="4"/>
  <c r="F737" i="4"/>
  <c r="D737" i="4"/>
  <c r="C737" i="4"/>
  <c r="B736" i="4"/>
  <c r="F736" i="4"/>
  <c r="D736" i="4"/>
  <c r="C736" i="4"/>
  <c r="B735" i="4"/>
  <c r="F735" i="4"/>
  <c r="D735" i="4"/>
  <c r="C735" i="4"/>
  <c r="B734" i="4"/>
  <c r="F734" i="4"/>
  <c r="D734" i="4"/>
  <c r="C734" i="4"/>
  <c r="B733" i="4"/>
  <c r="F733" i="4"/>
  <c r="D733" i="4"/>
  <c r="C733" i="4"/>
  <c r="B732" i="4"/>
  <c r="F732" i="4"/>
  <c r="D732" i="4"/>
  <c r="C732" i="4"/>
  <c r="B731" i="4"/>
  <c r="F731" i="4"/>
  <c r="D731" i="4"/>
  <c r="C731" i="4"/>
  <c r="B730" i="4"/>
  <c r="F730" i="4"/>
  <c r="D730" i="4"/>
  <c r="C730" i="4"/>
  <c r="B729" i="4"/>
  <c r="F729" i="4"/>
  <c r="D729" i="4"/>
  <c r="C729" i="4"/>
  <c r="B728" i="4"/>
  <c r="F728" i="4"/>
  <c r="D728" i="4"/>
  <c r="C728" i="4"/>
  <c r="B727" i="4"/>
  <c r="F727" i="4"/>
  <c r="D727" i="4"/>
  <c r="C727" i="4"/>
  <c r="B726" i="4"/>
  <c r="F726" i="4"/>
  <c r="D726" i="4"/>
  <c r="C726" i="4"/>
  <c r="B725" i="4"/>
  <c r="F725" i="4"/>
  <c r="D725" i="4"/>
  <c r="C725" i="4"/>
  <c r="B724" i="4"/>
  <c r="F724" i="4"/>
  <c r="D724" i="4"/>
  <c r="C724" i="4"/>
  <c r="B723" i="4"/>
  <c r="F723" i="4"/>
  <c r="D723" i="4"/>
  <c r="C723" i="4"/>
  <c r="B722" i="4"/>
  <c r="F722" i="4"/>
  <c r="D722" i="4"/>
  <c r="C722" i="4"/>
  <c r="B721" i="4"/>
  <c r="F721" i="4"/>
  <c r="D721" i="4"/>
  <c r="C721" i="4"/>
  <c r="B720" i="4"/>
  <c r="F720" i="4"/>
  <c r="D720" i="4"/>
  <c r="C720" i="4"/>
  <c r="B719" i="4"/>
  <c r="F719" i="4"/>
  <c r="D719" i="4"/>
  <c r="C719" i="4"/>
  <c r="B718" i="4"/>
  <c r="F718" i="4"/>
  <c r="D718" i="4"/>
  <c r="C718" i="4"/>
  <c r="B717" i="4"/>
  <c r="F717" i="4"/>
  <c r="D717" i="4"/>
  <c r="C717" i="4"/>
  <c r="B716" i="4"/>
  <c r="F716" i="4"/>
  <c r="D716" i="4"/>
  <c r="C716" i="4"/>
  <c r="B715" i="4"/>
  <c r="F715" i="4"/>
  <c r="D715" i="4"/>
  <c r="C715" i="4"/>
  <c r="B714" i="4"/>
  <c r="F714" i="4"/>
  <c r="D714" i="4"/>
  <c r="C714" i="4"/>
  <c r="B713" i="4"/>
  <c r="F713" i="4"/>
  <c r="D713" i="4"/>
  <c r="C713" i="4"/>
  <c r="B712" i="4"/>
  <c r="F712" i="4"/>
  <c r="D712" i="4"/>
  <c r="C712" i="4"/>
  <c r="B711" i="4"/>
  <c r="F711" i="4"/>
  <c r="D711" i="4"/>
  <c r="C711" i="4"/>
  <c r="B710" i="4"/>
  <c r="F710" i="4"/>
  <c r="D710" i="4"/>
  <c r="C710" i="4"/>
  <c r="B709" i="4"/>
  <c r="F709" i="4"/>
  <c r="D709" i="4"/>
  <c r="C709" i="4"/>
  <c r="B708" i="4"/>
  <c r="F708" i="4"/>
  <c r="D708" i="4"/>
  <c r="C708" i="4"/>
  <c r="B707" i="4"/>
  <c r="F707" i="4"/>
  <c r="D707" i="4"/>
  <c r="C707" i="4"/>
  <c r="B706" i="4"/>
  <c r="F706" i="4"/>
  <c r="D706" i="4"/>
  <c r="C706" i="4"/>
  <c r="B705" i="4"/>
  <c r="F705" i="4"/>
  <c r="D705" i="4"/>
  <c r="C705" i="4"/>
  <c r="B704" i="4"/>
  <c r="F704" i="4"/>
  <c r="D704" i="4"/>
  <c r="C704" i="4"/>
  <c r="B703" i="4"/>
  <c r="F703" i="4"/>
  <c r="D703" i="4"/>
  <c r="C703" i="4"/>
  <c r="B702" i="4"/>
  <c r="F702" i="4"/>
  <c r="D702" i="4"/>
  <c r="C702" i="4"/>
  <c r="B701" i="4"/>
  <c r="F701" i="4"/>
  <c r="D701" i="4"/>
  <c r="C701" i="4"/>
  <c r="B700" i="4"/>
  <c r="F700" i="4"/>
  <c r="D700" i="4"/>
  <c r="C700" i="4"/>
  <c r="B699" i="4"/>
  <c r="F699" i="4"/>
  <c r="D699" i="4"/>
  <c r="C699" i="4"/>
  <c r="B698" i="4"/>
  <c r="F698" i="4"/>
  <c r="D698" i="4"/>
  <c r="C698" i="4"/>
  <c r="B697" i="4"/>
  <c r="F697" i="4"/>
  <c r="D697" i="4"/>
  <c r="C697" i="4"/>
  <c r="B696" i="4"/>
  <c r="F696" i="4"/>
  <c r="D696" i="4"/>
  <c r="C696" i="4"/>
  <c r="B695" i="4"/>
  <c r="F695" i="4"/>
  <c r="D695" i="4"/>
  <c r="C695" i="4"/>
  <c r="B694" i="4"/>
  <c r="F694" i="4"/>
  <c r="D694" i="4"/>
  <c r="C694" i="4"/>
  <c r="B693" i="4"/>
  <c r="F693" i="4"/>
  <c r="D693" i="4"/>
  <c r="C693" i="4"/>
  <c r="B692" i="4"/>
  <c r="F692" i="4"/>
  <c r="D692" i="4"/>
  <c r="C692" i="4"/>
  <c r="B691" i="4"/>
  <c r="F691" i="4"/>
  <c r="D691" i="4"/>
  <c r="C691" i="4"/>
  <c r="B690" i="4"/>
  <c r="F690" i="4"/>
  <c r="D690" i="4"/>
  <c r="C690" i="4"/>
  <c r="B689" i="4"/>
  <c r="F689" i="4"/>
  <c r="D689" i="4"/>
  <c r="C689" i="4"/>
  <c r="B688" i="4"/>
  <c r="F688" i="4"/>
  <c r="D688" i="4"/>
  <c r="C688" i="4"/>
  <c r="B687" i="4"/>
  <c r="F687" i="4"/>
  <c r="D687" i="4"/>
  <c r="C687" i="4"/>
  <c r="B686" i="4"/>
  <c r="F686" i="4"/>
  <c r="D686" i="4"/>
  <c r="C686" i="4"/>
  <c r="B685" i="4"/>
  <c r="F685" i="4"/>
  <c r="D685" i="4"/>
  <c r="C685" i="4"/>
  <c r="B684" i="4"/>
  <c r="F684" i="4"/>
  <c r="D684" i="4"/>
  <c r="C684" i="4"/>
  <c r="B683" i="4"/>
  <c r="F683" i="4"/>
  <c r="D683" i="4"/>
  <c r="C683" i="4"/>
  <c r="B682" i="4"/>
  <c r="F682" i="4"/>
  <c r="D682" i="4"/>
  <c r="C682" i="4"/>
  <c r="B681" i="4"/>
  <c r="F681" i="4"/>
  <c r="D681" i="4"/>
  <c r="C681" i="4"/>
  <c r="B680" i="4"/>
  <c r="F680" i="4"/>
  <c r="D680" i="4"/>
  <c r="C680" i="4"/>
  <c r="B679" i="4"/>
  <c r="F679" i="4"/>
  <c r="D679" i="4"/>
  <c r="C679" i="4"/>
  <c r="B678" i="4"/>
  <c r="F678" i="4"/>
  <c r="D678" i="4"/>
  <c r="C678" i="4"/>
  <c r="B677" i="4"/>
  <c r="F677" i="4"/>
  <c r="D677" i="4"/>
  <c r="C677" i="4"/>
  <c r="B676" i="4"/>
  <c r="F676" i="4"/>
  <c r="D676" i="4"/>
  <c r="C676" i="4"/>
  <c r="B675" i="4"/>
  <c r="F675" i="4"/>
  <c r="D675" i="4"/>
  <c r="C675" i="4"/>
  <c r="B674" i="4"/>
  <c r="F674" i="4"/>
  <c r="D674" i="4"/>
  <c r="C674" i="4"/>
  <c r="B673" i="4"/>
  <c r="F673" i="4"/>
  <c r="D673" i="4"/>
  <c r="C673" i="4"/>
  <c r="B672" i="4"/>
  <c r="F672" i="4"/>
  <c r="D672" i="4"/>
  <c r="C672" i="4"/>
  <c r="B671" i="4"/>
  <c r="F671" i="4"/>
  <c r="D671" i="4"/>
  <c r="C671" i="4"/>
  <c r="B670" i="4"/>
  <c r="F670" i="4"/>
  <c r="D670" i="4"/>
  <c r="C670" i="4"/>
  <c r="B669" i="4"/>
  <c r="F669" i="4"/>
  <c r="D669" i="4"/>
  <c r="C669" i="4"/>
  <c r="B668" i="4"/>
  <c r="F668" i="4"/>
  <c r="D668" i="4"/>
  <c r="C668" i="4"/>
  <c r="B667" i="4"/>
  <c r="F667" i="4"/>
  <c r="D667" i="4"/>
  <c r="C667" i="4"/>
  <c r="B666" i="4"/>
  <c r="F666" i="4"/>
  <c r="D666" i="4"/>
  <c r="C666" i="4"/>
  <c r="B665" i="4"/>
  <c r="F665" i="4"/>
  <c r="D665" i="4"/>
  <c r="C665" i="4"/>
  <c r="B664" i="4"/>
  <c r="F664" i="4"/>
  <c r="D664" i="4"/>
  <c r="C664" i="4"/>
  <c r="B663" i="4"/>
  <c r="F663" i="4"/>
  <c r="D663" i="4"/>
  <c r="C663" i="4"/>
  <c r="B662" i="4"/>
  <c r="F662" i="4"/>
  <c r="D662" i="4"/>
  <c r="C662" i="4"/>
  <c r="B661" i="4"/>
  <c r="F661" i="4"/>
  <c r="D661" i="4"/>
  <c r="C661" i="4"/>
  <c r="B660" i="4"/>
  <c r="F660" i="4"/>
  <c r="D660" i="4"/>
  <c r="C660" i="4"/>
  <c r="B659" i="4"/>
  <c r="F659" i="4"/>
  <c r="D659" i="4"/>
  <c r="C659" i="4"/>
  <c r="B658" i="4"/>
  <c r="F658" i="4"/>
  <c r="D658" i="4"/>
  <c r="C658" i="4"/>
  <c r="B657" i="4"/>
  <c r="F657" i="4"/>
  <c r="D657" i="4"/>
  <c r="C657" i="4"/>
  <c r="B656" i="4"/>
  <c r="F656" i="4"/>
  <c r="D656" i="4"/>
  <c r="C656" i="4"/>
  <c r="B655" i="4"/>
  <c r="F655" i="4"/>
  <c r="D655" i="4"/>
  <c r="C655" i="4"/>
  <c r="B654" i="4"/>
  <c r="F654" i="4"/>
  <c r="D654" i="4"/>
  <c r="C654" i="4"/>
  <c r="B653" i="4"/>
  <c r="F653" i="4"/>
  <c r="D653" i="4"/>
  <c r="C653" i="4"/>
  <c r="B652" i="4"/>
  <c r="F652" i="4"/>
  <c r="D652" i="4"/>
  <c r="C652" i="4"/>
  <c r="B651" i="4"/>
  <c r="F651" i="4"/>
  <c r="D651" i="4"/>
  <c r="C651" i="4"/>
  <c r="B650" i="4"/>
  <c r="F650" i="4"/>
  <c r="D650" i="4"/>
  <c r="C650" i="4"/>
  <c r="B649" i="4"/>
  <c r="F649" i="4"/>
  <c r="D649" i="4"/>
  <c r="C649" i="4"/>
  <c r="B648" i="4"/>
  <c r="F648" i="4"/>
  <c r="D648" i="4"/>
  <c r="C648" i="4"/>
  <c r="B647" i="4"/>
  <c r="F647" i="4"/>
  <c r="D647" i="4"/>
  <c r="C647" i="4"/>
  <c r="B646" i="4"/>
  <c r="F646" i="4"/>
  <c r="D646" i="4"/>
  <c r="C646" i="4"/>
  <c r="B645" i="4"/>
  <c r="F645" i="4"/>
  <c r="D645" i="4"/>
  <c r="C645" i="4"/>
  <c r="B644" i="4"/>
  <c r="F644" i="4"/>
  <c r="D644" i="4"/>
  <c r="C644" i="4"/>
  <c r="B643" i="4"/>
  <c r="F643" i="4"/>
  <c r="D643" i="4"/>
  <c r="C643" i="4"/>
  <c r="B642" i="4"/>
  <c r="F642" i="4"/>
  <c r="D642" i="4"/>
  <c r="C642" i="4"/>
  <c r="B641" i="4"/>
  <c r="F641" i="4"/>
  <c r="D641" i="4"/>
  <c r="C641" i="4"/>
  <c r="B640" i="4"/>
  <c r="F640" i="4"/>
  <c r="D640" i="4"/>
  <c r="C640" i="4"/>
  <c r="B639" i="4"/>
  <c r="F639" i="4"/>
  <c r="D639" i="4"/>
  <c r="C639" i="4"/>
  <c r="B638" i="4"/>
  <c r="F638" i="4"/>
  <c r="D638" i="4"/>
  <c r="C638" i="4"/>
  <c r="B637" i="4"/>
  <c r="F637" i="4"/>
  <c r="D637" i="4"/>
  <c r="C637" i="4"/>
  <c r="B636" i="4"/>
  <c r="F636" i="4"/>
  <c r="D636" i="4"/>
  <c r="C636" i="4"/>
  <c r="B635" i="4"/>
  <c r="F635" i="4"/>
  <c r="D635" i="4"/>
  <c r="C635" i="4"/>
  <c r="B634" i="4"/>
  <c r="F634" i="4"/>
  <c r="D634" i="4"/>
  <c r="C634" i="4"/>
  <c r="B633" i="4"/>
  <c r="F633" i="4"/>
  <c r="D633" i="4"/>
  <c r="C633" i="4"/>
  <c r="B632" i="4"/>
  <c r="F632" i="4"/>
  <c r="D632" i="4"/>
  <c r="C632" i="4"/>
  <c r="B631" i="4"/>
  <c r="F631" i="4"/>
  <c r="D631" i="4"/>
  <c r="C631" i="4"/>
  <c r="B630" i="4"/>
  <c r="F630" i="4"/>
  <c r="D630" i="4"/>
  <c r="C630" i="4"/>
  <c r="B629" i="4"/>
  <c r="F629" i="4"/>
  <c r="D629" i="4"/>
  <c r="C629" i="4"/>
  <c r="B628" i="4"/>
  <c r="F628" i="4"/>
  <c r="D628" i="4"/>
  <c r="C628" i="4"/>
  <c r="B627" i="4"/>
  <c r="F627" i="4"/>
  <c r="D627" i="4"/>
  <c r="C627" i="4"/>
  <c r="B626" i="4"/>
  <c r="F626" i="4"/>
  <c r="D626" i="4"/>
  <c r="C626" i="4"/>
  <c r="B625" i="4"/>
  <c r="F625" i="4"/>
  <c r="D625" i="4"/>
  <c r="C625" i="4"/>
  <c r="B624" i="4"/>
  <c r="F624" i="4"/>
  <c r="D624" i="4"/>
  <c r="C624" i="4"/>
  <c r="B623" i="4"/>
  <c r="F623" i="4"/>
  <c r="D623" i="4"/>
  <c r="C623" i="4"/>
  <c r="B622" i="4"/>
  <c r="F622" i="4"/>
  <c r="D622" i="4"/>
  <c r="C622" i="4"/>
  <c r="B621" i="4"/>
  <c r="F621" i="4"/>
  <c r="D621" i="4"/>
  <c r="C621" i="4"/>
  <c r="B620" i="4"/>
  <c r="F620" i="4"/>
  <c r="D620" i="4"/>
  <c r="C620" i="4"/>
  <c r="B619" i="4"/>
  <c r="F619" i="4"/>
  <c r="D619" i="4"/>
  <c r="C619" i="4"/>
  <c r="B618" i="4"/>
  <c r="F618" i="4"/>
  <c r="D618" i="4"/>
  <c r="C618" i="4"/>
  <c r="B617" i="4"/>
  <c r="F617" i="4"/>
  <c r="D617" i="4"/>
  <c r="C617" i="4"/>
  <c r="B616" i="4"/>
  <c r="F616" i="4"/>
  <c r="D616" i="4"/>
  <c r="C616" i="4"/>
  <c r="B615" i="4"/>
  <c r="F615" i="4"/>
  <c r="D615" i="4"/>
  <c r="C615" i="4"/>
  <c r="B614" i="4"/>
  <c r="F614" i="4"/>
  <c r="D614" i="4"/>
  <c r="C614" i="4"/>
  <c r="B613" i="4"/>
  <c r="F613" i="4"/>
  <c r="D613" i="4"/>
  <c r="C613" i="4"/>
  <c r="B612" i="4"/>
  <c r="F612" i="4"/>
  <c r="D612" i="4"/>
  <c r="C612" i="4"/>
  <c r="B611" i="4"/>
  <c r="F611" i="4"/>
  <c r="D611" i="4"/>
  <c r="C611" i="4"/>
  <c r="B610" i="4"/>
  <c r="F610" i="4"/>
  <c r="D610" i="4"/>
  <c r="C610" i="4"/>
  <c r="B609" i="4"/>
  <c r="F609" i="4"/>
  <c r="D609" i="4"/>
  <c r="C609" i="4"/>
  <c r="B608" i="4"/>
  <c r="F608" i="4"/>
  <c r="D608" i="4"/>
  <c r="C608" i="4"/>
  <c r="B607" i="4"/>
  <c r="F607" i="4"/>
  <c r="D607" i="4"/>
  <c r="C607" i="4"/>
  <c r="B606" i="4"/>
  <c r="F606" i="4"/>
  <c r="D606" i="4"/>
  <c r="C606" i="4"/>
  <c r="B605" i="4"/>
  <c r="F605" i="4"/>
  <c r="D605" i="4"/>
  <c r="C605" i="4"/>
  <c r="B604" i="4"/>
  <c r="F604" i="4"/>
  <c r="D604" i="4"/>
  <c r="C604" i="4"/>
  <c r="B603" i="4"/>
  <c r="F603" i="4"/>
  <c r="D603" i="4"/>
  <c r="C603" i="4"/>
  <c r="B602" i="4"/>
  <c r="F602" i="4"/>
  <c r="D602" i="4"/>
  <c r="C602" i="4"/>
  <c r="B601" i="4"/>
  <c r="F601" i="4"/>
  <c r="D601" i="4"/>
  <c r="C601" i="4"/>
  <c r="B600" i="4"/>
  <c r="F600" i="4"/>
  <c r="D600" i="4"/>
  <c r="C600" i="4"/>
  <c r="B599" i="4"/>
  <c r="F599" i="4"/>
  <c r="D599" i="4"/>
  <c r="C599" i="4"/>
  <c r="B598" i="4"/>
  <c r="F598" i="4"/>
  <c r="D598" i="4"/>
  <c r="C598" i="4"/>
  <c r="B597" i="4"/>
  <c r="F597" i="4"/>
  <c r="D597" i="4"/>
  <c r="C597" i="4"/>
  <c r="B596" i="4"/>
  <c r="F596" i="4"/>
  <c r="D596" i="4"/>
  <c r="C596" i="4"/>
  <c r="B595" i="4"/>
  <c r="F595" i="4"/>
  <c r="D595" i="4"/>
  <c r="C595" i="4"/>
  <c r="B594" i="4"/>
  <c r="F594" i="4"/>
  <c r="D594" i="4"/>
  <c r="C594" i="4"/>
  <c r="B593" i="4"/>
  <c r="F593" i="4"/>
  <c r="D593" i="4"/>
  <c r="C593" i="4"/>
  <c r="B592" i="4"/>
  <c r="F592" i="4"/>
  <c r="D592" i="4"/>
  <c r="C592" i="4"/>
  <c r="B591" i="4"/>
  <c r="F591" i="4"/>
  <c r="D591" i="4"/>
  <c r="C591" i="4"/>
  <c r="B590" i="4"/>
  <c r="F590" i="4"/>
  <c r="D590" i="4"/>
  <c r="C590" i="4"/>
  <c r="B589" i="4"/>
  <c r="F589" i="4"/>
  <c r="D589" i="4"/>
  <c r="C589" i="4"/>
  <c r="B588" i="4"/>
  <c r="F588" i="4"/>
  <c r="D588" i="4"/>
  <c r="C588" i="4"/>
  <c r="B587" i="4"/>
  <c r="F587" i="4"/>
  <c r="D587" i="4"/>
  <c r="C587" i="4"/>
  <c r="B586" i="4"/>
  <c r="F586" i="4"/>
  <c r="D586" i="4"/>
  <c r="C586" i="4"/>
  <c r="B585" i="4"/>
  <c r="F585" i="4"/>
  <c r="D585" i="4"/>
  <c r="C585" i="4"/>
  <c r="B584" i="4"/>
  <c r="F584" i="4"/>
  <c r="D584" i="4"/>
  <c r="C584" i="4"/>
  <c r="B583" i="4"/>
  <c r="F583" i="4"/>
  <c r="D583" i="4"/>
  <c r="C583" i="4"/>
  <c r="B582" i="4"/>
  <c r="F582" i="4"/>
  <c r="D582" i="4"/>
  <c r="C582" i="4"/>
  <c r="B581" i="4"/>
  <c r="F581" i="4"/>
  <c r="D581" i="4"/>
  <c r="C581" i="4"/>
  <c r="B580" i="4"/>
  <c r="F580" i="4"/>
  <c r="D580" i="4"/>
  <c r="C580" i="4"/>
  <c r="B579" i="4"/>
  <c r="F579" i="4"/>
  <c r="D579" i="4"/>
  <c r="C579" i="4"/>
  <c r="B578" i="4"/>
  <c r="F578" i="4"/>
  <c r="D578" i="4"/>
  <c r="C578" i="4"/>
  <c r="B577" i="4"/>
  <c r="F577" i="4"/>
  <c r="D577" i="4"/>
  <c r="C577" i="4"/>
  <c r="B576" i="4"/>
  <c r="F576" i="4"/>
  <c r="D576" i="4"/>
  <c r="C576" i="4"/>
  <c r="B575" i="4"/>
  <c r="F575" i="4"/>
  <c r="D575" i="4"/>
  <c r="C575" i="4"/>
  <c r="B574" i="4"/>
  <c r="F574" i="4"/>
  <c r="D574" i="4"/>
  <c r="C574" i="4"/>
  <c r="B573" i="4"/>
  <c r="F573" i="4"/>
  <c r="D573" i="4"/>
  <c r="C573" i="4"/>
  <c r="B572" i="4"/>
  <c r="F572" i="4"/>
  <c r="D572" i="4"/>
  <c r="C572" i="4"/>
  <c r="B571" i="4"/>
  <c r="F571" i="4"/>
  <c r="D571" i="4"/>
  <c r="C571" i="4"/>
  <c r="B570" i="4"/>
  <c r="F570" i="4"/>
  <c r="D570" i="4"/>
  <c r="C570" i="4"/>
  <c r="B569" i="4"/>
  <c r="F569" i="4"/>
  <c r="D569" i="4"/>
  <c r="C569" i="4"/>
  <c r="B568" i="4"/>
  <c r="F568" i="4"/>
  <c r="D568" i="4"/>
  <c r="C568" i="4"/>
  <c r="B567" i="4"/>
  <c r="F567" i="4"/>
  <c r="D567" i="4"/>
  <c r="C567" i="4"/>
  <c r="B566" i="4"/>
  <c r="F566" i="4"/>
  <c r="D566" i="4"/>
  <c r="C566" i="4"/>
  <c r="B565" i="4"/>
  <c r="F565" i="4"/>
  <c r="D565" i="4"/>
  <c r="C565" i="4"/>
  <c r="B564" i="4"/>
  <c r="F564" i="4"/>
  <c r="D564" i="4"/>
  <c r="C564" i="4"/>
  <c r="B563" i="4"/>
  <c r="F563" i="4"/>
  <c r="D563" i="4"/>
  <c r="C563" i="4"/>
  <c r="B562" i="4"/>
  <c r="F562" i="4"/>
  <c r="D562" i="4"/>
  <c r="C562" i="4"/>
  <c r="B561" i="4"/>
  <c r="F561" i="4"/>
  <c r="D561" i="4"/>
  <c r="C561" i="4"/>
  <c r="B560" i="4"/>
  <c r="F560" i="4"/>
  <c r="D560" i="4"/>
  <c r="C560" i="4"/>
  <c r="B559" i="4"/>
  <c r="F559" i="4"/>
  <c r="D559" i="4"/>
  <c r="C559" i="4"/>
  <c r="B558" i="4"/>
  <c r="F558" i="4"/>
  <c r="D558" i="4"/>
  <c r="C558" i="4"/>
  <c r="B557" i="4"/>
  <c r="F557" i="4"/>
  <c r="D557" i="4"/>
  <c r="C557" i="4"/>
  <c r="B556" i="4"/>
  <c r="F556" i="4"/>
  <c r="D556" i="4"/>
  <c r="C556" i="4"/>
  <c r="B555" i="4"/>
  <c r="F555" i="4"/>
  <c r="D555" i="4"/>
  <c r="C555" i="4"/>
  <c r="B554" i="4"/>
  <c r="F554" i="4"/>
  <c r="D554" i="4"/>
  <c r="C554" i="4"/>
  <c r="B553" i="4"/>
  <c r="F553" i="4"/>
  <c r="D553" i="4"/>
  <c r="C553" i="4"/>
  <c r="B552" i="4"/>
  <c r="F552" i="4"/>
  <c r="D552" i="4"/>
  <c r="C552" i="4"/>
  <c r="B551" i="4"/>
  <c r="F551" i="4"/>
  <c r="D551" i="4"/>
  <c r="C551" i="4"/>
  <c r="B550" i="4"/>
  <c r="F550" i="4"/>
  <c r="D550" i="4"/>
  <c r="C550" i="4"/>
  <c r="B549" i="4"/>
  <c r="F549" i="4"/>
  <c r="D549" i="4"/>
  <c r="C549" i="4"/>
  <c r="B548" i="4"/>
  <c r="F548" i="4"/>
  <c r="D548" i="4"/>
  <c r="C548" i="4"/>
  <c r="B547" i="4"/>
  <c r="F547" i="4"/>
  <c r="D547" i="4"/>
  <c r="C547" i="4"/>
  <c r="B546" i="4"/>
  <c r="F546" i="4"/>
  <c r="D546" i="4"/>
  <c r="C546" i="4"/>
  <c r="B545" i="4"/>
  <c r="F545" i="4"/>
  <c r="D545" i="4"/>
  <c r="C545" i="4"/>
  <c r="B544" i="4"/>
  <c r="F544" i="4"/>
  <c r="D544" i="4"/>
  <c r="C544" i="4"/>
  <c r="B543" i="4"/>
  <c r="F543" i="4"/>
  <c r="D543" i="4"/>
  <c r="C543" i="4"/>
  <c r="B542" i="4"/>
  <c r="F542" i="4"/>
  <c r="D542" i="4"/>
  <c r="C542" i="4"/>
  <c r="B541" i="4"/>
  <c r="F541" i="4"/>
  <c r="D541" i="4"/>
  <c r="C541" i="4"/>
  <c r="B540" i="4"/>
  <c r="F540" i="4"/>
  <c r="D540" i="4"/>
  <c r="C540" i="4"/>
  <c r="B539" i="4"/>
  <c r="F539" i="4"/>
  <c r="D539" i="4"/>
  <c r="C539" i="4"/>
  <c r="B538" i="4"/>
  <c r="F538" i="4"/>
  <c r="D538" i="4"/>
  <c r="C538" i="4"/>
  <c r="B537" i="4"/>
  <c r="F537" i="4"/>
  <c r="D537" i="4"/>
  <c r="C537" i="4"/>
  <c r="B536" i="4"/>
  <c r="F536" i="4"/>
  <c r="D536" i="4"/>
  <c r="C536" i="4"/>
  <c r="B535" i="4"/>
  <c r="F535" i="4"/>
  <c r="D535" i="4"/>
  <c r="C535" i="4"/>
  <c r="B534" i="4"/>
  <c r="F534" i="4"/>
  <c r="D534" i="4"/>
  <c r="C534" i="4"/>
  <c r="B533" i="4"/>
  <c r="F533" i="4"/>
  <c r="D533" i="4"/>
  <c r="C533" i="4"/>
  <c r="B532" i="4"/>
  <c r="F532" i="4"/>
  <c r="D532" i="4"/>
  <c r="C532" i="4"/>
  <c r="B531" i="4"/>
  <c r="F531" i="4"/>
  <c r="D531" i="4"/>
  <c r="C531" i="4"/>
  <c r="B530" i="4"/>
  <c r="F530" i="4"/>
  <c r="D530" i="4"/>
  <c r="C530" i="4"/>
  <c r="B529" i="4"/>
  <c r="F529" i="4"/>
  <c r="D529" i="4"/>
  <c r="C529" i="4"/>
  <c r="B528" i="4"/>
  <c r="F528" i="4"/>
  <c r="D528" i="4"/>
  <c r="C528" i="4"/>
  <c r="B527" i="4"/>
  <c r="F527" i="4"/>
  <c r="D527" i="4"/>
  <c r="C527" i="4"/>
  <c r="B526" i="4"/>
  <c r="F526" i="4"/>
  <c r="D526" i="4"/>
  <c r="C526" i="4"/>
  <c r="B525" i="4"/>
  <c r="F525" i="4"/>
  <c r="D525" i="4"/>
  <c r="C525" i="4"/>
  <c r="B524" i="4"/>
  <c r="F524" i="4"/>
  <c r="D524" i="4"/>
  <c r="C524" i="4"/>
  <c r="B523" i="4"/>
  <c r="F523" i="4"/>
  <c r="D523" i="4"/>
  <c r="C523" i="4"/>
  <c r="B522" i="4"/>
  <c r="F522" i="4"/>
  <c r="D522" i="4"/>
  <c r="C522" i="4"/>
  <c r="B521" i="4"/>
  <c r="F521" i="4"/>
  <c r="D521" i="4"/>
  <c r="C521" i="4"/>
  <c r="B520" i="4"/>
  <c r="F520" i="4"/>
  <c r="D520" i="4"/>
  <c r="C520" i="4"/>
  <c r="B519" i="4"/>
  <c r="F519" i="4"/>
  <c r="D519" i="4"/>
  <c r="C519" i="4"/>
  <c r="B518" i="4"/>
  <c r="F518" i="4"/>
  <c r="D518" i="4"/>
  <c r="C518" i="4"/>
  <c r="B517" i="4"/>
  <c r="F517" i="4"/>
  <c r="D517" i="4"/>
  <c r="C517" i="4"/>
  <c r="B516" i="4"/>
  <c r="F516" i="4"/>
  <c r="D516" i="4"/>
  <c r="C516" i="4"/>
  <c r="B515" i="4"/>
  <c r="F515" i="4"/>
  <c r="D515" i="4"/>
  <c r="C515" i="4"/>
  <c r="B514" i="4"/>
  <c r="F514" i="4"/>
  <c r="D514" i="4"/>
  <c r="C514" i="4"/>
  <c r="B513" i="4"/>
  <c r="F513" i="4"/>
  <c r="D513" i="4"/>
  <c r="C513" i="4"/>
  <c r="B512" i="4"/>
  <c r="F512" i="4"/>
  <c r="D512" i="4"/>
  <c r="C512" i="4"/>
  <c r="B511" i="4"/>
  <c r="F511" i="4"/>
  <c r="D511" i="4"/>
  <c r="C511" i="4"/>
  <c r="B510" i="4"/>
  <c r="F510" i="4"/>
  <c r="D510" i="4"/>
  <c r="C510" i="4"/>
  <c r="B509" i="4"/>
  <c r="F509" i="4"/>
  <c r="D509" i="4"/>
  <c r="C509" i="4"/>
  <c r="B508" i="4"/>
  <c r="F508" i="4"/>
  <c r="D508" i="4"/>
  <c r="C508" i="4"/>
  <c r="B507" i="4"/>
  <c r="F507" i="4"/>
  <c r="D507" i="4"/>
  <c r="C507" i="4"/>
  <c r="B506" i="4"/>
  <c r="F506" i="4"/>
  <c r="D506" i="4"/>
  <c r="C506" i="4"/>
  <c r="B505" i="4"/>
  <c r="F505" i="4"/>
  <c r="D505" i="4"/>
  <c r="C505" i="4"/>
  <c r="B504" i="4"/>
  <c r="F504" i="4"/>
  <c r="D504" i="4"/>
  <c r="C504" i="4"/>
  <c r="B503" i="4"/>
  <c r="F503" i="4"/>
  <c r="D503" i="4"/>
  <c r="C503" i="4"/>
  <c r="B502" i="4"/>
  <c r="F502" i="4"/>
  <c r="D502" i="4"/>
  <c r="C502" i="4"/>
  <c r="B501" i="4"/>
  <c r="F501" i="4"/>
  <c r="D501" i="4"/>
  <c r="C501" i="4"/>
  <c r="B500" i="4"/>
  <c r="F500" i="4"/>
  <c r="D500" i="4"/>
  <c r="C500" i="4"/>
  <c r="B499" i="4"/>
  <c r="F499" i="4"/>
  <c r="D499" i="4"/>
  <c r="C499" i="4"/>
  <c r="B498" i="4"/>
  <c r="F498" i="4"/>
  <c r="D498" i="4"/>
  <c r="C498" i="4"/>
  <c r="B497" i="4"/>
  <c r="F497" i="4"/>
  <c r="D497" i="4"/>
  <c r="C497" i="4"/>
  <c r="B496" i="4"/>
  <c r="F496" i="4"/>
  <c r="D496" i="4"/>
  <c r="C496" i="4"/>
  <c r="B495" i="4"/>
  <c r="F495" i="4"/>
  <c r="D495" i="4"/>
  <c r="C495" i="4"/>
  <c r="B494" i="4"/>
  <c r="F494" i="4"/>
  <c r="D494" i="4"/>
  <c r="C494" i="4"/>
  <c r="B493" i="4"/>
  <c r="F493" i="4"/>
  <c r="D493" i="4"/>
  <c r="C493" i="4"/>
  <c r="B492" i="4"/>
  <c r="F492" i="4"/>
  <c r="D492" i="4"/>
  <c r="C492" i="4"/>
  <c r="B491" i="4"/>
  <c r="F491" i="4"/>
  <c r="D491" i="4"/>
  <c r="C491" i="4"/>
  <c r="B490" i="4"/>
  <c r="F490" i="4"/>
  <c r="D490" i="4"/>
  <c r="C490" i="4"/>
  <c r="B489" i="4"/>
  <c r="F489" i="4"/>
  <c r="D489" i="4"/>
  <c r="C489" i="4"/>
  <c r="B488" i="4"/>
  <c r="F488" i="4"/>
  <c r="D488" i="4"/>
  <c r="C488" i="4"/>
  <c r="B487" i="4"/>
  <c r="F487" i="4"/>
  <c r="D487" i="4"/>
  <c r="C487" i="4"/>
  <c r="B486" i="4"/>
  <c r="F486" i="4"/>
  <c r="D486" i="4"/>
  <c r="C486" i="4"/>
  <c r="B485" i="4"/>
  <c r="F485" i="4"/>
  <c r="D485" i="4"/>
  <c r="C485" i="4"/>
  <c r="B484" i="4"/>
  <c r="F484" i="4"/>
  <c r="D484" i="4"/>
  <c r="C484" i="4"/>
  <c r="B483" i="4"/>
  <c r="F483" i="4"/>
  <c r="D483" i="4"/>
  <c r="C483" i="4"/>
  <c r="B482" i="4"/>
  <c r="F482" i="4"/>
  <c r="D482" i="4"/>
  <c r="C482" i="4"/>
  <c r="B481" i="4"/>
  <c r="F481" i="4"/>
  <c r="D481" i="4"/>
  <c r="C481" i="4"/>
  <c r="B480" i="4"/>
  <c r="F480" i="4"/>
  <c r="D480" i="4"/>
  <c r="C480" i="4"/>
  <c r="B479" i="4"/>
  <c r="F479" i="4"/>
  <c r="D479" i="4"/>
  <c r="C479" i="4"/>
  <c r="B478" i="4"/>
  <c r="F478" i="4"/>
  <c r="D478" i="4"/>
  <c r="C478" i="4"/>
  <c r="B477" i="4"/>
  <c r="F477" i="4"/>
  <c r="D477" i="4"/>
  <c r="C477" i="4"/>
  <c r="B476" i="4"/>
  <c r="F476" i="4"/>
  <c r="D476" i="4"/>
  <c r="C476" i="4"/>
  <c r="B475" i="4"/>
  <c r="F475" i="4"/>
  <c r="D475" i="4"/>
  <c r="C475" i="4"/>
  <c r="B474" i="4"/>
  <c r="F474" i="4"/>
  <c r="D474" i="4"/>
  <c r="C474" i="4"/>
  <c r="B473" i="4"/>
  <c r="F473" i="4"/>
  <c r="D473" i="4"/>
  <c r="C473" i="4"/>
  <c r="B472" i="4"/>
  <c r="F472" i="4"/>
  <c r="D472" i="4"/>
  <c r="C472" i="4"/>
  <c r="B471" i="4"/>
  <c r="F471" i="4"/>
  <c r="D471" i="4"/>
  <c r="C471" i="4"/>
  <c r="B470" i="4"/>
  <c r="F470" i="4"/>
  <c r="D470" i="4"/>
  <c r="C470" i="4"/>
  <c r="B469" i="4"/>
  <c r="F469" i="4"/>
  <c r="D469" i="4"/>
  <c r="C469" i="4"/>
  <c r="B468" i="4"/>
  <c r="F468" i="4"/>
  <c r="D468" i="4"/>
  <c r="C468" i="4"/>
  <c r="B467" i="4"/>
  <c r="F467" i="4"/>
  <c r="D467" i="4"/>
  <c r="C467" i="4"/>
  <c r="B466" i="4"/>
  <c r="F466" i="4"/>
  <c r="D466" i="4"/>
  <c r="C466" i="4"/>
  <c r="B465" i="4"/>
  <c r="F465" i="4"/>
  <c r="D465" i="4"/>
  <c r="C465" i="4"/>
  <c r="B464" i="4"/>
  <c r="F464" i="4"/>
  <c r="D464" i="4"/>
  <c r="C464" i="4"/>
  <c r="B463" i="4"/>
  <c r="F463" i="4"/>
  <c r="D463" i="4"/>
  <c r="C463" i="4"/>
  <c r="B462" i="4"/>
  <c r="F462" i="4"/>
  <c r="D462" i="4"/>
  <c r="C462" i="4"/>
  <c r="B461" i="4"/>
  <c r="F461" i="4"/>
  <c r="D461" i="4"/>
  <c r="C461" i="4"/>
  <c r="B460" i="4"/>
  <c r="F460" i="4"/>
  <c r="D460" i="4"/>
  <c r="C460" i="4"/>
  <c r="B459" i="4"/>
  <c r="F459" i="4"/>
  <c r="D459" i="4"/>
  <c r="C459" i="4"/>
  <c r="B458" i="4"/>
  <c r="F458" i="4"/>
  <c r="D458" i="4"/>
  <c r="C458" i="4"/>
  <c r="B457" i="4"/>
  <c r="F457" i="4"/>
  <c r="D457" i="4"/>
  <c r="C457" i="4"/>
  <c r="B456" i="4"/>
  <c r="F456" i="4"/>
  <c r="D456" i="4"/>
  <c r="C456" i="4"/>
  <c r="B455" i="4"/>
  <c r="F455" i="4"/>
  <c r="D455" i="4"/>
  <c r="C455" i="4"/>
  <c r="B454" i="4"/>
  <c r="F454" i="4"/>
  <c r="D454" i="4"/>
  <c r="C454" i="4"/>
  <c r="B453" i="4"/>
  <c r="F453" i="4"/>
  <c r="D453" i="4"/>
  <c r="C453" i="4"/>
  <c r="B452" i="4"/>
  <c r="F452" i="4"/>
  <c r="D452" i="4"/>
  <c r="C452" i="4"/>
  <c r="B451" i="4"/>
  <c r="F451" i="4"/>
  <c r="D451" i="4"/>
  <c r="C451" i="4"/>
  <c r="B450" i="4"/>
  <c r="F450" i="4"/>
  <c r="D450" i="4"/>
  <c r="C450" i="4"/>
  <c r="B449" i="4"/>
  <c r="F449" i="4"/>
  <c r="D449" i="4"/>
  <c r="C449" i="4"/>
  <c r="B448" i="4"/>
  <c r="F448" i="4"/>
  <c r="D448" i="4"/>
  <c r="C448" i="4"/>
  <c r="B447" i="4"/>
  <c r="F447" i="4"/>
  <c r="D447" i="4"/>
  <c r="C447" i="4"/>
  <c r="B446" i="4"/>
  <c r="F446" i="4"/>
  <c r="D446" i="4"/>
  <c r="C446" i="4"/>
  <c r="B445" i="4"/>
  <c r="F445" i="4"/>
  <c r="D445" i="4"/>
  <c r="C445" i="4"/>
  <c r="B444" i="4"/>
  <c r="F444" i="4"/>
  <c r="D444" i="4"/>
  <c r="C444" i="4"/>
  <c r="B443" i="4"/>
  <c r="F443" i="4"/>
  <c r="D443" i="4"/>
  <c r="C443" i="4"/>
  <c r="B442" i="4"/>
  <c r="F442" i="4"/>
  <c r="D442" i="4"/>
  <c r="C442" i="4"/>
  <c r="B441" i="4"/>
  <c r="F441" i="4"/>
  <c r="D441" i="4"/>
  <c r="C441" i="4"/>
  <c r="B440" i="4"/>
  <c r="F440" i="4"/>
  <c r="D440" i="4"/>
  <c r="C440" i="4"/>
  <c r="B439" i="4"/>
  <c r="F439" i="4"/>
  <c r="D439" i="4"/>
  <c r="C439" i="4"/>
  <c r="B438" i="4"/>
  <c r="F438" i="4"/>
  <c r="D438" i="4"/>
  <c r="C438" i="4"/>
  <c r="B437" i="4"/>
  <c r="F437" i="4"/>
  <c r="D437" i="4"/>
  <c r="C437" i="4"/>
  <c r="B436" i="4"/>
  <c r="F436" i="4"/>
  <c r="D436" i="4"/>
  <c r="C436" i="4"/>
  <c r="B435" i="4"/>
  <c r="F435" i="4"/>
  <c r="D435" i="4"/>
  <c r="C435" i="4"/>
  <c r="B434" i="4"/>
  <c r="F434" i="4"/>
  <c r="D434" i="4"/>
  <c r="C434" i="4"/>
  <c r="B433" i="4"/>
  <c r="F433" i="4"/>
  <c r="D433" i="4"/>
  <c r="C433" i="4"/>
  <c r="B432" i="4"/>
  <c r="F432" i="4"/>
  <c r="D432" i="4"/>
  <c r="C432" i="4"/>
  <c r="B431" i="4"/>
  <c r="F431" i="4"/>
  <c r="D431" i="4"/>
  <c r="C431" i="4"/>
  <c r="B430" i="4"/>
  <c r="F430" i="4"/>
  <c r="D430" i="4"/>
  <c r="C430" i="4"/>
  <c r="B429" i="4"/>
  <c r="F429" i="4"/>
  <c r="D429" i="4"/>
  <c r="C429" i="4"/>
  <c r="B428" i="4"/>
  <c r="F428" i="4"/>
  <c r="D428" i="4"/>
  <c r="C428" i="4"/>
  <c r="B427" i="4"/>
  <c r="F427" i="4"/>
  <c r="D427" i="4"/>
  <c r="C427" i="4"/>
  <c r="B426" i="4"/>
  <c r="F426" i="4"/>
  <c r="D426" i="4"/>
  <c r="C426" i="4"/>
  <c r="B425" i="4"/>
  <c r="F425" i="4"/>
  <c r="D425" i="4"/>
  <c r="C425" i="4"/>
  <c r="B424" i="4"/>
  <c r="F424" i="4"/>
  <c r="D424" i="4"/>
  <c r="C424" i="4"/>
  <c r="B423" i="4"/>
  <c r="F423" i="4"/>
  <c r="D423" i="4"/>
  <c r="C423" i="4"/>
  <c r="B422" i="4"/>
  <c r="F422" i="4"/>
  <c r="D422" i="4"/>
  <c r="C422" i="4"/>
  <c r="B421" i="4"/>
  <c r="F421" i="4"/>
  <c r="D421" i="4"/>
  <c r="C421" i="4"/>
  <c r="B420" i="4"/>
  <c r="F420" i="4"/>
  <c r="D420" i="4"/>
  <c r="C420" i="4"/>
  <c r="B419" i="4"/>
  <c r="F419" i="4"/>
  <c r="D419" i="4"/>
  <c r="C419" i="4"/>
  <c r="B418" i="4"/>
  <c r="F418" i="4"/>
  <c r="D418" i="4"/>
  <c r="C418" i="4"/>
  <c r="B417" i="4"/>
  <c r="F417" i="4"/>
  <c r="D417" i="4"/>
  <c r="C417" i="4"/>
  <c r="B416" i="4"/>
  <c r="F416" i="4"/>
  <c r="D416" i="4"/>
  <c r="C416" i="4"/>
  <c r="B415" i="4"/>
  <c r="F415" i="4"/>
  <c r="D415" i="4"/>
  <c r="C415" i="4"/>
  <c r="B414" i="4"/>
  <c r="F414" i="4"/>
  <c r="D414" i="4"/>
  <c r="C414" i="4"/>
  <c r="B413" i="4"/>
  <c r="F413" i="4"/>
  <c r="D413" i="4"/>
  <c r="C413" i="4"/>
  <c r="B412" i="4"/>
  <c r="F412" i="4"/>
  <c r="D412" i="4"/>
  <c r="C412" i="4"/>
  <c r="B411" i="4"/>
  <c r="F411" i="4"/>
  <c r="D411" i="4"/>
  <c r="C411" i="4"/>
  <c r="B410" i="4"/>
  <c r="F410" i="4"/>
  <c r="D410" i="4"/>
  <c r="C410" i="4"/>
  <c r="B409" i="4"/>
  <c r="F409" i="4"/>
  <c r="D409" i="4"/>
  <c r="C409" i="4"/>
  <c r="B408" i="4"/>
  <c r="F408" i="4"/>
  <c r="D408" i="4"/>
  <c r="C408" i="4"/>
  <c r="B407" i="4"/>
  <c r="F407" i="4"/>
  <c r="D407" i="4"/>
  <c r="C407" i="4"/>
  <c r="B406" i="4"/>
  <c r="F406" i="4"/>
  <c r="D406" i="4"/>
  <c r="C406" i="4"/>
  <c r="B405" i="4"/>
  <c r="F405" i="4"/>
  <c r="D405" i="4"/>
  <c r="C405" i="4"/>
  <c r="B404" i="4"/>
  <c r="F404" i="4"/>
  <c r="D404" i="4"/>
  <c r="C404" i="4"/>
  <c r="B403" i="4"/>
  <c r="F403" i="4"/>
  <c r="D403" i="4"/>
  <c r="C403" i="4"/>
  <c r="B402" i="4"/>
  <c r="F402" i="4"/>
  <c r="D402" i="4"/>
  <c r="C402" i="4"/>
  <c r="B401" i="4"/>
  <c r="F401" i="4"/>
  <c r="D401" i="4"/>
  <c r="C401" i="4"/>
  <c r="B400" i="4"/>
  <c r="F400" i="4"/>
  <c r="D400" i="4"/>
  <c r="C400" i="4"/>
  <c r="B399" i="4"/>
  <c r="F399" i="4"/>
  <c r="D399" i="4"/>
  <c r="C399" i="4"/>
  <c r="B398" i="4"/>
  <c r="F398" i="4"/>
  <c r="D398" i="4"/>
  <c r="C398" i="4"/>
  <c r="B397" i="4"/>
  <c r="F397" i="4"/>
  <c r="D397" i="4"/>
  <c r="C397" i="4"/>
  <c r="B396" i="4"/>
  <c r="F396" i="4"/>
  <c r="D396" i="4"/>
  <c r="C396" i="4"/>
  <c r="B395" i="4"/>
  <c r="F395" i="4"/>
  <c r="D395" i="4"/>
  <c r="C395" i="4"/>
  <c r="B394" i="4"/>
  <c r="F394" i="4"/>
  <c r="D394" i="4"/>
  <c r="C394" i="4"/>
  <c r="B393" i="4"/>
  <c r="F393" i="4"/>
  <c r="D393" i="4"/>
  <c r="C393" i="4"/>
  <c r="B392" i="4"/>
  <c r="F392" i="4"/>
  <c r="D392" i="4"/>
  <c r="C392" i="4"/>
  <c r="B391" i="4"/>
  <c r="F391" i="4"/>
  <c r="D391" i="4"/>
  <c r="C391" i="4"/>
  <c r="B390" i="4"/>
  <c r="F390" i="4"/>
  <c r="D390" i="4"/>
  <c r="C390" i="4"/>
  <c r="B389" i="4"/>
  <c r="F389" i="4"/>
  <c r="D389" i="4"/>
  <c r="C389" i="4"/>
  <c r="B388" i="4"/>
  <c r="F388" i="4"/>
  <c r="D388" i="4"/>
  <c r="C388" i="4"/>
  <c r="B387" i="4"/>
  <c r="F387" i="4"/>
  <c r="D387" i="4"/>
  <c r="C387" i="4"/>
  <c r="B386" i="4"/>
  <c r="F386" i="4"/>
  <c r="D386" i="4"/>
  <c r="C386" i="4"/>
  <c r="B385" i="4"/>
  <c r="F385" i="4"/>
  <c r="D385" i="4"/>
  <c r="C385" i="4"/>
  <c r="B384" i="4"/>
  <c r="F384" i="4"/>
  <c r="D384" i="4"/>
  <c r="C384" i="4"/>
  <c r="B383" i="4"/>
  <c r="F383" i="4"/>
  <c r="D383" i="4"/>
  <c r="C383" i="4"/>
  <c r="B382" i="4"/>
  <c r="F382" i="4"/>
  <c r="D382" i="4"/>
  <c r="C382" i="4"/>
  <c r="B381" i="4"/>
  <c r="F381" i="4"/>
  <c r="D381" i="4"/>
  <c r="C381" i="4"/>
  <c r="B380" i="4"/>
  <c r="F380" i="4"/>
  <c r="D380" i="4"/>
  <c r="C380" i="4"/>
  <c r="B379" i="4"/>
  <c r="F379" i="4"/>
  <c r="D379" i="4"/>
  <c r="C379" i="4"/>
  <c r="B378" i="4"/>
  <c r="F378" i="4"/>
  <c r="D378" i="4"/>
  <c r="C378" i="4"/>
  <c r="B377" i="4"/>
  <c r="F377" i="4"/>
  <c r="D377" i="4"/>
  <c r="C377" i="4"/>
  <c r="B376" i="4"/>
  <c r="F376" i="4"/>
  <c r="D376" i="4"/>
  <c r="C376" i="4"/>
  <c r="B375" i="4"/>
  <c r="F375" i="4"/>
  <c r="D375" i="4"/>
  <c r="C375" i="4"/>
  <c r="B374" i="4"/>
  <c r="F374" i="4"/>
  <c r="D374" i="4"/>
  <c r="C374" i="4"/>
  <c r="B373" i="4"/>
  <c r="F373" i="4"/>
  <c r="D373" i="4"/>
  <c r="C373" i="4"/>
  <c r="B372" i="4"/>
  <c r="F372" i="4"/>
  <c r="D372" i="4"/>
  <c r="C372" i="4"/>
  <c r="B371" i="4"/>
  <c r="F371" i="4"/>
  <c r="D371" i="4"/>
  <c r="C371" i="4"/>
  <c r="B370" i="4"/>
  <c r="F370" i="4"/>
  <c r="D370" i="4"/>
  <c r="C370" i="4"/>
  <c r="B369" i="4"/>
  <c r="F369" i="4"/>
  <c r="D369" i="4"/>
  <c r="C369" i="4"/>
  <c r="B368" i="4"/>
  <c r="F368" i="4"/>
  <c r="D368" i="4"/>
  <c r="C368" i="4"/>
  <c r="B367" i="4"/>
  <c r="F367" i="4"/>
  <c r="D367" i="4"/>
  <c r="C367" i="4"/>
  <c r="B366" i="4"/>
  <c r="F366" i="4"/>
  <c r="D366" i="4"/>
  <c r="C366" i="4"/>
  <c r="B365" i="4"/>
  <c r="F365" i="4"/>
  <c r="D365" i="4"/>
  <c r="C365" i="4"/>
  <c r="B364" i="4"/>
  <c r="F364" i="4"/>
  <c r="D364" i="4"/>
  <c r="C364" i="4"/>
  <c r="B363" i="4"/>
  <c r="F363" i="4"/>
  <c r="D363" i="4"/>
  <c r="C363" i="4"/>
  <c r="B362" i="4"/>
  <c r="F362" i="4"/>
  <c r="D362" i="4"/>
  <c r="C362" i="4"/>
  <c r="B361" i="4"/>
  <c r="F361" i="4"/>
  <c r="D361" i="4"/>
  <c r="C361" i="4"/>
  <c r="B360" i="4"/>
  <c r="F360" i="4"/>
  <c r="D360" i="4"/>
  <c r="C360" i="4"/>
  <c r="B359" i="4"/>
  <c r="F359" i="4"/>
  <c r="D359" i="4"/>
  <c r="C359" i="4"/>
  <c r="B358" i="4"/>
  <c r="F358" i="4"/>
  <c r="D358" i="4"/>
  <c r="C358" i="4"/>
  <c r="B357" i="4"/>
  <c r="F357" i="4"/>
  <c r="D357" i="4"/>
  <c r="C357" i="4"/>
  <c r="B356" i="4"/>
  <c r="F356" i="4"/>
  <c r="D356" i="4"/>
  <c r="C356" i="4"/>
  <c r="B355" i="4"/>
  <c r="F355" i="4"/>
  <c r="D355" i="4"/>
  <c r="C355" i="4"/>
  <c r="B354" i="4"/>
  <c r="F354" i="4"/>
  <c r="D354" i="4"/>
  <c r="C354" i="4"/>
  <c r="B353" i="4"/>
  <c r="F353" i="4"/>
  <c r="D353" i="4"/>
  <c r="C353" i="4"/>
  <c r="B352" i="4"/>
  <c r="F352" i="4"/>
  <c r="D352" i="4"/>
  <c r="C352" i="4"/>
  <c r="B351" i="4"/>
  <c r="F351" i="4"/>
  <c r="D351" i="4"/>
  <c r="C351" i="4"/>
  <c r="B350" i="4"/>
  <c r="F350" i="4"/>
  <c r="D350" i="4"/>
  <c r="C350" i="4"/>
  <c r="B349" i="4"/>
  <c r="F349" i="4"/>
  <c r="D349" i="4"/>
  <c r="C349" i="4"/>
  <c r="B348" i="4"/>
  <c r="F348" i="4"/>
  <c r="D348" i="4"/>
  <c r="C348" i="4"/>
  <c r="B347" i="4"/>
  <c r="F347" i="4"/>
  <c r="D347" i="4"/>
  <c r="C347" i="4"/>
  <c r="B346" i="4"/>
  <c r="F346" i="4"/>
  <c r="D346" i="4"/>
  <c r="C346" i="4"/>
  <c r="B345" i="4"/>
  <c r="F345" i="4"/>
  <c r="D345" i="4"/>
  <c r="C345" i="4"/>
  <c r="B344" i="4"/>
  <c r="F344" i="4"/>
  <c r="D344" i="4"/>
  <c r="C344" i="4"/>
  <c r="B343" i="4"/>
  <c r="F343" i="4"/>
  <c r="D343" i="4"/>
  <c r="C343" i="4"/>
  <c r="B342" i="4"/>
  <c r="F342" i="4"/>
  <c r="D342" i="4"/>
  <c r="C342" i="4"/>
  <c r="B341" i="4"/>
  <c r="F341" i="4"/>
  <c r="D341" i="4"/>
  <c r="C341" i="4"/>
  <c r="B340" i="4"/>
  <c r="F340" i="4"/>
  <c r="D340" i="4"/>
  <c r="C340" i="4"/>
  <c r="B339" i="4"/>
  <c r="F339" i="4"/>
  <c r="D339" i="4"/>
  <c r="C339" i="4"/>
  <c r="B338" i="4"/>
  <c r="F338" i="4"/>
  <c r="D338" i="4"/>
  <c r="C338" i="4"/>
  <c r="B337" i="4"/>
  <c r="F337" i="4"/>
  <c r="D337" i="4"/>
  <c r="C337" i="4"/>
  <c r="B336" i="4"/>
  <c r="F336" i="4"/>
  <c r="D336" i="4"/>
  <c r="C336" i="4"/>
  <c r="B335" i="4"/>
  <c r="F335" i="4"/>
  <c r="D335" i="4"/>
  <c r="C335" i="4"/>
  <c r="B334" i="4"/>
  <c r="F334" i="4"/>
  <c r="D334" i="4"/>
  <c r="C334" i="4"/>
  <c r="B333" i="4"/>
  <c r="F333" i="4"/>
  <c r="D333" i="4"/>
  <c r="C333" i="4"/>
  <c r="B332" i="4"/>
  <c r="F332" i="4"/>
  <c r="D332" i="4"/>
  <c r="C332" i="4"/>
  <c r="B331" i="4"/>
  <c r="F331" i="4"/>
  <c r="D331" i="4"/>
  <c r="C331" i="4"/>
  <c r="B330" i="4"/>
  <c r="F330" i="4"/>
  <c r="D330" i="4"/>
  <c r="C330" i="4"/>
  <c r="B329" i="4"/>
  <c r="F329" i="4"/>
  <c r="D329" i="4"/>
  <c r="C329" i="4"/>
  <c r="B328" i="4"/>
  <c r="F328" i="4"/>
  <c r="D328" i="4"/>
  <c r="C328" i="4"/>
  <c r="B327" i="4"/>
  <c r="F327" i="4"/>
  <c r="D327" i="4"/>
  <c r="C327" i="4"/>
  <c r="B326" i="4"/>
  <c r="F326" i="4"/>
  <c r="D326" i="4"/>
  <c r="C326" i="4"/>
  <c r="B325" i="4"/>
  <c r="F325" i="4"/>
  <c r="D325" i="4"/>
  <c r="C325" i="4"/>
  <c r="B324" i="4"/>
  <c r="F324" i="4"/>
  <c r="D324" i="4"/>
  <c r="C324" i="4"/>
  <c r="B323" i="4"/>
  <c r="F323" i="4"/>
  <c r="D323" i="4"/>
  <c r="C323" i="4"/>
  <c r="B322" i="4"/>
  <c r="F322" i="4"/>
  <c r="D322" i="4"/>
  <c r="C322" i="4"/>
  <c r="B321" i="4"/>
  <c r="F321" i="4"/>
  <c r="D321" i="4"/>
  <c r="C321" i="4"/>
  <c r="B320" i="4"/>
  <c r="F320" i="4"/>
  <c r="D320" i="4"/>
  <c r="C320" i="4"/>
  <c r="B319" i="4"/>
  <c r="F319" i="4"/>
  <c r="D319" i="4"/>
  <c r="C319" i="4"/>
  <c r="B318" i="4"/>
  <c r="F318" i="4"/>
  <c r="D318" i="4"/>
  <c r="C318" i="4"/>
  <c r="B317" i="4"/>
  <c r="F317" i="4"/>
  <c r="D317" i="4"/>
  <c r="C317" i="4"/>
  <c r="B316" i="4"/>
  <c r="F316" i="4"/>
  <c r="D316" i="4"/>
  <c r="C316" i="4"/>
  <c r="B315" i="4"/>
  <c r="F315" i="4"/>
  <c r="D315" i="4"/>
  <c r="C315" i="4"/>
  <c r="B314" i="4"/>
  <c r="F314" i="4"/>
  <c r="D314" i="4"/>
  <c r="C314" i="4"/>
  <c r="B313" i="4"/>
  <c r="F313" i="4"/>
  <c r="D313" i="4"/>
  <c r="C313" i="4"/>
  <c r="B312" i="4"/>
  <c r="F312" i="4"/>
  <c r="D312" i="4"/>
  <c r="C312" i="4"/>
  <c r="B311" i="4"/>
  <c r="F311" i="4"/>
  <c r="D311" i="4"/>
  <c r="C311" i="4"/>
  <c r="B310" i="4"/>
  <c r="F310" i="4"/>
  <c r="D310" i="4"/>
  <c r="C310" i="4"/>
  <c r="B309" i="4"/>
  <c r="F309" i="4"/>
  <c r="D309" i="4"/>
  <c r="C309" i="4"/>
  <c r="B308" i="4"/>
  <c r="F308" i="4"/>
  <c r="D308" i="4"/>
  <c r="C308" i="4"/>
  <c r="B307" i="4"/>
  <c r="F307" i="4"/>
  <c r="D307" i="4"/>
  <c r="C307" i="4"/>
  <c r="B306" i="4"/>
  <c r="F306" i="4"/>
  <c r="D306" i="4"/>
  <c r="C306" i="4"/>
  <c r="B305" i="4"/>
  <c r="F305" i="4"/>
  <c r="D305" i="4"/>
  <c r="C305" i="4"/>
  <c r="B304" i="4"/>
  <c r="F304" i="4"/>
  <c r="D304" i="4"/>
  <c r="C304" i="4"/>
  <c r="B303" i="4"/>
  <c r="F303" i="4"/>
  <c r="D303" i="4"/>
  <c r="C303" i="4"/>
  <c r="B302" i="4"/>
  <c r="F302" i="4"/>
  <c r="D302" i="4"/>
  <c r="C302" i="4"/>
  <c r="B301" i="4"/>
  <c r="F301" i="4"/>
  <c r="D301" i="4"/>
  <c r="C301" i="4"/>
  <c r="B300" i="4"/>
  <c r="F300" i="4"/>
  <c r="D300" i="4"/>
  <c r="C300" i="4"/>
  <c r="B299" i="4"/>
  <c r="F299" i="4"/>
  <c r="D299" i="4"/>
  <c r="C299" i="4"/>
  <c r="B298" i="4"/>
  <c r="F298" i="4"/>
  <c r="D298" i="4"/>
  <c r="C298" i="4"/>
  <c r="B297" i="4"/>
  <c r="F297" i="4"/>
  <c r="D297" i="4"/>
  <c r="C297" i="4"/>
  <c r="B296" i="4"/>
  <c r="F296" i="4"/>
  <c r="D296" i="4"/>
  <c r="C296" i="4"/>
  <c r="B295" i="4"/>
  <c r="F295" i="4"/>
  <c r="D295" i="4"/>
  <c r="C295" i="4"/>
  <c r="B294" i="4"/>
  <c r="F294" i="4"/>
  <c r="D294" i="4"/>
  <c r="C294" i="4"/>
  <c r="B293" i="4"/>
  <c r="F293" i="4"/>
  <c r="D293" i="4"/>
  <c r="C293" i="4"/>
  <c r="B292" i="4"/>
  <c r="F292" i="4"/>
  <c r="D292" i="4"/>
  <c r="C292" i="4"/>
  <c r="B291" i="4"/>
  <c r="F291" i="4"/>
  <c r="D291" i="4"/>
  <c r="C291" i="4"/>
  <c r="B290" i="4"/>
  <c r="F290" i="4"/>
  <c r="D290" i="4"/>
  <c r="C290" i="4"/>
  <c r="B289" i="4"/>
  <c r="F289" i="4"/>
  <c r="D289" i="4"/>
  <c r="C289" i="4"/>
  <c r="B288" i="4"/>
  <c r="F288" i="4"/>
  <c r="D288" i="4"/>
  <c r="C288" i="4"/>
  <c r="B287" i="4"/>
  <c r="F287" i="4"/>
  <c r="D287" i="4"/>
  <c r="C287" i="4"/>
  <c r="B286" i="4"/>
  <c r="F286" i="4"/>
  <c r="D286" i="4"/>
  <c r="C286" i="4"/>
  <c r="B285" i="4"/>
  <c r="F285" i="4"/>
  <c r="D285" i="4"/>
  <c r="C285" i="4"/>
  <c r="B284" i="4"/>
  <c r="F284" i="4"/>
  <c r="D284" i="4"/>
  <c r="C284" i="4"/>
  <c r="B283" i="4"/>
  <c r="F283" i="4"/>
  <c r="D283" i="4"/>
  <c r="C283" i="4"/>
  <c r="B282" i="4"/>
  <c r="F282" i="4"/>
  <c r="D282" i="4"/>
  <c r="C282" i="4"/>
  <c r="B281" i="4"/>
  <c r="F281" i="4"/>
  <c r="D281" i="4"/>
  <c r="C281" i="4"/>
  <c r="B280" i="4"/>
  <c r="F280" i="4"/>
  <c r="D280" i="4"/>
  <c r="C280" i="4"/>
  <c r="B279" i="4"/>
  <c r="F279" i="4"/>
  <c r="D279" i="4"/>
  <c r="C279" i="4"/>
  <c r="B278" i="4"/>
  <c r="F278" i="4"/>
  <c r="D278" i="4"/>
  <c r="C278" i="4"/>
  <c r="B277" i="4"/>
  <c r="F277" i="4"/>
  <c r="D277" i="4"/>
  <c r="C277" i="4"/>
  <c r="B276" i="4"/>
  <c r="F276" i="4"/>
  <c r="D276" i="4"/>
  <c r="C276" i="4"/>
  <c r="B275" i="4"/>
  <c r="F275" i="4"/>
  <c r="D275" i="4"/>
  <c r="C275" i="4"/>
  <c r="B274" i="4"/>
  <c r="F274" i="4"/>
  <c r="D274" i="4"/>
  <c r="C274" i="4"/>
  <c r="B273" i="4"/>
  <c r="F273" i="4"/>
  <c r="D273" i="4"/>
  <c r="C273" i="4"/>
  <c r="B272" i="4"/>
  <c r="F272" i="4"/>
  <c r="D272" i="4"/>
  <c r="C272" i="4"/>
  <c r="B271" i="4"/>
  <c r="F271" i="4"/>
  <c r="D271" i="4"/>
  <c r="C271" i="4"/>
  <c r="B270" i="4"/>
  <c r="F270" i="4"/>
  <c r="D270" i="4"/>
  <c r="C270" i="4"/>
  <c r="B269" i="4"/>
  <c r="F269" i="4"/>
  <c r="D269" i="4"/>
  <c r="C269" i="4"/>
  <c r="B268" i="4"/>
  <c r="F268" i="4"/>
  <c r="D268" i="4"/>
  <c r="C268" i="4"/>
  <c r="B267" i="4"/>
  <c r="F267" i="4"/>
  <c r="D267" i="4"/>
  <c r="C267" i="4"/>
  <c r="B266" i="4"/>
  <c r="F266" i="4"/>
  <c r="D266" i="4"/>
  <c r="C266" i="4"/>
  <c r="B265" i="4"/>
  <c r="F265" i="4"/>
  <c r="D265" i="4"/>
  <c r="C265" i="4"/>
  <c r="B264" i="4"/>
  <c r="F264" i="4"/>
  <c r="D264" i="4"/>
  <c r="C264" i="4"/>
  <c r="B263" i="4"/>
  <c r="F263" i="4"/>
  <c r="D263" i="4"/>
  <c r="C263" i="4"/>
  <c r="B262" i="4"/>
  <c r="F262" i="4"/>
  <c r="D262" i="4"/>
  <c r="C262" i="4"/>
  <c r="B261" i="4"/>
  <c r="F261" i="4"/>
  <c r="D261" i="4"/>
  <c r="C261" i="4"/>
  <c r="B260" i="4"/>
  <c r="F260" i="4"/>
  <c r="D260" i="4"/>
  <c r="C260" i="4"/>
  <c r="B259" i="4"/>
  <c r="F259" i="4"/>
  <c r="D259" i="4"/>
  <c r="C259" i="4"/>
  <c r="B258" i="4"/>
  <c r="F258" i="4"/>
  <c r="D258" i="4"/>
  <c r="C258" i="4"/>
  <c r="B257" i="4"/>
  <c r="F257" i="4"/>
  <c r="D257" i="4"/>
  <c r="C257" i="4"/>
  <c r="B256" i="4"/>
  <c r="F256" i="4"/>
  <c r="D256" i="4"/>
  <c r="C256" i="4"/>
  <c r="B255" i="4"/>
  <c r="F255" i="4"/>
  <c r="D255" i="4"/>
  <c r="C255" i="4"/>
  <c r="B254" i="4"/>
  <c r="F254" i="4"/>
  <c r="D254" i="4"/>
  <c r="C254" i="4"/>
  <c r="B253" i="4"/>
  <c r="F253" i="4"/>
  <c r="D253" i="4"/>
  <c r="C253" i="4"/>
  <c r="B252" i="4"/>
  <c r="F252" i="4"/>
  <c r="D252" i="4"/>
  <c r="C252" i="4"/>
  <c r="B251" i="4"/>
  <c r="F251" i="4"/>
  <c r="D251" i="4"/>
  <c r="C251" i="4"/>
  <c r="B250" i="4"/>
  <c r="F250" i="4"/>
  <c r="D250" i="4"/>
  <c r="C250" i="4"/>
  <c r="B249" i="4"/>
  <c r="F249" i="4"/>
  <c r="D249" i="4"/>
  <c r="C249" i="4"/>
  <c r="B248" i="4"/>
  <c r="F248" i="4"/>
  <c r="D248" i="4"/>
  <c r="C248" i="4"/>
  <c r="B247" i="4"/>
  <c r="F247" i="4"/>
  <c r="D247" i="4"/>
  <c r="C247" i="4"/>
  <c r="B246" i="4"/>
  <c r="F246" i="4"/>
  <c r="D246" i="4"/>
  <c r="C246" i="4"/>
  <c r="B245" i="4"/>
  <c r="F245" i="4"/>
  <c r="D245" i="4"/>
  <c r="C245" i="4"/>
  <c r="B244" i="4"/>
  <c r="F244" i="4"/>
  <c r="D244" i="4"/>
  <c r="C244" i="4"/>
  <c r="B243" i="4"/>
  <c r="F243" i="4"/>
  <c r="D243" i="4"/>
  <c r="C243" i="4"/>
  <c r="B242" i="4"/>
  <c r="F242" i="4"/>
  <c r="D242" i="4"/>
  <c r="C242" i="4"/>
  <c r="B241" i="4"/>
  <c r="F241" i="4"/>
  <c r="D241" i="4"/>
  <c r="C241" i="4"/>
  <c r="B240" i="4"/>
  <c r="F240" i="4"/>
  <c r="D240" i="4"/>
  <c r="C240" i="4"/>
  <c r="B239" i="4"/>
  <c r="F239" i="4"/>
  <c r="D239" i="4"/>
  <c r="C239" i="4"/>
  <c r="B238" i="4"/>
  <c r="F238" i="4"/>
  <c r="D238" i="4"/>
  <c r="C238" i="4"/>
  <c r="B237" i="4"/>
  <c r="F237" i="4"/>
  <c r="D237" i="4"/>
  <c r="C237" i="4"/>
  <c r="B236" i="4"/>
  <c r="F236" i="4"/>
  <c r="D236" i="4"/>
  <c r="C236" i="4"/>
  <c r="B235" i="4"/>
  <c r="F235" i="4"/>
  <c r="D235" i="4"/>
  <c r="C235" i="4"/>
  <c r="B234" i="4"/>
  <c r="F234" i="4"/>
  <c r="D234" i="4"/>
  <c r="C234" i="4"/>
  <c r="B233" i="4"/>
  <c r="F233" i="4"/>
  <c r="D233" i="4"/>
  <c r="C233" i="4"/>
  <c r="B232" i="4"/>
  <c r="F232" i="4"/>
  <c r="D232" i="4"/>
  <c r="C232" i="4"/>
  <c r="B231" i="4"/>
  <c r="F231" i="4"/>
  <c r="D231" i="4"/>
  <c r="C231" i="4"/>
  <c r="B230" i="4"/>
  <c r="F230" i="4"/>
  <c r="D230" i="4"/>
  <c r="C230" i="4"/>
  <c r="B229" i="4"/>
  <c r="F229" i="4"/>
  <c r="D229" i="4"/>
  <c r="C229" i="4"/>
  <c r="B228" i="4"/>
  <c r="F228" i="4"/>
  <c r="D228" i="4"/>
  <c r="C228" i="4"/>
  <c r="B227" i="4"/>
  <c r="F227" i="4"/>
  <c r="D227" i="4"/>
  <c r="C227" i="4"/>
  <c r="B226" i="4"/>
  <c r="F226" i="4"/>
  <c r="D226" i="4"/>
  <c r="C226" i="4"/>
  <c r="B225" i="4"/>
  <c r="F225" i="4"/>
  <c r="D225" i="4"/>
  <c r="C225" i="4"/>
  <c r="B224" i="4"/>
  <c r="F224" i="4"/>
  <c r="D224" i="4"/>
  <c r="C224" i="4"/>
  <c r="B223" i="4"/>
  <c r="F223" i="4"/>
  <c r="D223" i="4"/>
  <c r="C223" i="4"/>
  <c r="B222" i="4"/>
  <c r="F222" i="4"/>
  <c r="D222" i="4"/>
  <c r="C222" i="4"/>
  <c r="B221" i="4"/>
  <c r="F221" i="4"/>
  <c r="D221" i="4"/>
  <c r="C221" i="4"/>
  <c r="B220" i="4"/>
  <c r="F220" i="4"/>
  <c r="D220" i="4"/>
  <c r="C220" i="4"/>
  <c r="B219" i="4"/>
  <c r="F219" i="4"/>
  <c r="D219" i="4"/>
  <c r="C219" i="4"/>
  <c r="B218" i="4"/>
  <c r="F218" i="4"/>
  <c r="D218" i="4"/>
  <c r="C218" i="4"/>
  <c r="B217" i="4"/>
  <c r="F217" i="4"/>
  <c r="D217" i="4"/>
  <c r="C217" i="4"/>
  <c r="B216" i="4"/>
  <c r="F216" i="4"/>
  <c r="D216" i="4"/>
  <c r="C216" i="4"/>
  <c r="B215" i="4"/>
  <c r="F215" i="4"/>
  <c r="D215" i="4"/>
  <c r="C215" i="4"/>
  <c r="B214" i="4"/>
  <c r="F214" i="4"/>
  <c r="D214" i="4"/>
  <c r="C214" i="4"/>
  <c r="B213" i="4"/>
  <c r="F213" i="4"/>
  <c r="D213" i="4"/>
  <c r="C213" i="4"/>
  <c r="B212" i="4"/>
  <c r="F212" i="4"/>
  <c r="D212" i="4"/>
  <c r="C212" i="4"/>
  <c r="B211" i="4"/>
  <c r="F211" i="4"/>
  <c r="D211" i="4"/>
  <c r="C211" i="4"/>
  <c r="B210" i="4"/>
  <c r="F210" i="4"/>
  <c r="D210" i="4"/>
  <c r="C210" i="4"/>
  <c r="B209" i="4"/>
  <c r="F209" i="4"/>
  <c r="D209" i="4"/>
  <c r="C209" i="4"/>
  <c r="B208" i="4"/>
  <c r="F208" i="4"/>
  <c r="D208" i="4"/>
  <c r="C208" i="4"/>
  <c r="B207" i="4"/>
  <c r="F207" i="4"/>
  <c r="D207" i="4"/>
  <c r="C207" i="4"/>
  <c r="B206" i="4"/>
  <c r="F206" i="4"/>
  <c r="D206" i="4"/>
  <c r="C206" i="4"/>
  <c r="B205" i="4"/>
  <c r="F205" i="4"/>
  <c r="D205" i="4"/>
  <c r="C205" i="4"/>
  <c r="B204" i="4"/>
  <c r="F204" i="4"/>
  <c r="D204" i="4"/>
  <c r="C204" i="4"/>
  <c r="B203" i="4"/>
  <c r="F203" i="4"/>
  <c r="D203" i="4"/>
  <c r="C203" i="4"/>
  <c r="B202" i="4"/>
  <c r="F202" i="4"/>
  <c r="D202" i="4"/>
  <c r="C202" i="4"/>
  <c r="B201" i="4"/>
  <c r="F201" i="4"/>
  <c r="D201" i="4"/>
  <c r="C201" i="4"/>
  <c r="B200" i="4"/>
  <c r="F200" i="4"/>
  <c r="D200" i="4"/>
  <c r="C200" i="4"/>
  <c r="B199" i="4"/>
  <c r="F199" i="4"/>
  <c r="D199" i="4"/>
  <c r="C199" i="4"/>
  <c r="B198" i="4"/>
  <c r="F198" i="4"/>
  <c r="D198" i="4"/>
  <c r="C198" i="4"/>
  <c r="B197" i="4"/>
  <c r="F197" i="4"/>
  <c r="D197" i="4"/>
  <c r="C197" i="4"/>
  <c r="B196" i="4"/>
  <c r="F196" i="4"/>
  <c r="D196" i="4"/>
  <c r="C196" i="4"/>
  <c r="B195" i="4"/>
  <c r="F195" i="4"/>
  <c r="D195" i="4"/>
  <c r="C195" i="4"/>
  <c r="B194" i="4"/>
  <c r="F194" i="4"/>
  <c r="D194" i="4"/>
  <c r="C194" i="4"/>
  <c r="B193" i="4"/>
  <c r="F193" i="4"/>
  <c r="D193" i="4"/>
  <c r="C193" i="4"/>
  <c r="B192" i="4"/>
  <c r="F192" i="4"/>
  <c r="D192" i="4"/>
  <c r="C192" i="4"/>
  <c r="B191" i="4"/>
  <c r="F191" i="4"/>
  <c r="D191" i="4"/>
  <c r="C191" i="4"/>
  <c r="B190" i="4"/>
  <c r="F190" i="4"/>
  <c r="D190" i="4"/>
  <c r="C190" i="4"/>
  <c r="B189" i="4"/>
  <c r="F189" i="4"/>
  <c r="D189" i="4"/>
  <c r="C189" i="4"/>
  <c r="B188" i="4"/>
  <c r="F188" i="4"/>
  <c r="D188" i="4"/>
  <c r="C188" i="4"/>
  <c r="B187" i="4"/>
  <c r="F187" i="4"/>
  <c r="D187" i="4"/>
  <c r="C187" i="4"/>
  <c r="B186" i="4"/>
  <c r="F186" i="4"/>
  <c r="D186" i="4"/>
  <c r="C186" i="4"/>
  <c r="B185" i="4"/>
  <c r="F185" i="4"/>
  <c r="D185" i="4"/>
  <c r="C185" i="4"/>
  <c r="B184" i="4"/>
  <c r="F184" i="4"/>
  <c r="D184" i="4"/>
  <c r="C184" i="4"/>
  <c r="B183" i="4"/>
  <c r="F183" i="4"/>
  <c r="D183" i="4"/>
  <c r="C183" i="4"/>
  <c r="B182" i="4"/>
  <c r="F182" i="4"/>
  <c r="D182" i="4"/>
  <c r="C182" i="4"/>
  <c r="B181" i="4"/>
  <c r="F181" i="4"/>
  <c r="D181" i="4"/>
  <c r="C181" i="4"/>
  <c r="B180" i="4"/>
  <c r="F180" i="4"/>
  <c r="D180" i="4"/>
  <c r="C180" i="4"/>
  <c r="B179" i="4"/>
  <c r="F179" i="4"/>
  <c r="D179" i="4"/>
  <c r="C179" i="4"/>
  <c r="B178" i="4"/>
  <c r="F178" i="4"/>
  <c r="D178" i="4"/>
  <c r="C178" i="4"/>
  <c r="B177" i="4"/>
  <c r="F177" i="4"/>
  <c r="D177" i="4"/>
  <c r="C177" i="4"/>
  <c r="B176" i="4"/>
  <c r="F176" i="4"/>
  <c r="D176" i="4"/>
  <c r="C176" i="4"/>
  <c r="B175" i="4"/>
  <c r="F175" i="4"/>
  <c r="D175" i="4"/>
  <c r="C175" i="4"/>
  <c r="B174" i="4"/>
  <c r="F174" i="4"/>
  <c r="D174" i="4"/>
  <c r="C174" i="4"/>
  <c r="B173" i="4"/>
  <c r="F173" i="4"/>
  <c r="D173" i="4"/>
  <c r="C173" i="4"/>
  <c r="B172" i="4"/>
  <c r="F172" i="4"/>
  <c r="D172" i="4"/>
  <c r="C172" i="4"/>
  <c r="B171" i="4"/>
  <c r="F171" i="4"/>
  <c r="D171" i="4"/>
  <c r="C171" i="4"/>
  <c r="B170" i="4"/>
  <c r="F170" i="4"/>
  <c r="D170" i="4"/>
  <c r="C170" i="4"/>
  <c r="B169" i="4"/>
  <c r="F169" i="4"/>
  <c r="D169" i="4"/>
  <c r="C169" i="4"/>
  <c r="B168" i="4"/>
  <c r="F168" i="4"/>
  <c r="D168" i="4"/>
  <c r="C168" i="4"/>
  <c r="B167" i="4"/>
  <c r="F167" i="4"/>
  <c r="D167" i="4"/>
  <c r="C167" i="4"/>
  <c r="B166" i="4"/>
  <c r="F166" i="4"/>
  <c r="D166" i="4"/>
  <c r="C166" i="4"/>
  <c r="B165" i="4"/>
  <c r="F165" i="4"/>
  <c r="D165" i="4"/>
  <c r="C165" i="4"/>
  <c r="B164" i="4"/>
  <c r="F164" i="4"/>
  <c r="D164" i="4"/>
  <c r="C164" i="4"/>
  <c r="B163" i="4"/>
  <c r="F163" i="4"/>
  <c r="D163" i="4"/>
  <c r="C163" i="4"/>
  <c r="B162" i="4"/>
  <c r="F162" i="4"/>
  <c r="D162" i="4"/>
  <c r="C162" i="4"/>
  <c r="B161" i="4"/>
  <c r="F161" i="4"/>
  <c r="D161" i="4"/>
  <c r="C161" i="4"/>
  <c r="B160" i="4"/>
  <c r="F160" i="4"/>
  <c r="D160" i="4"/>
  <c r="C160" i="4"/>
  <c r="B159" i="4"/>
  <c r="F159" i="4"/>
  <c r="D159" i="4"/>
  <c r="C159" i="4"/>
  <c r="B158" i="4"/>
  <c r="F158" i="4"/>
  <c r="D158" i="4"/>
  <c r="C158" i="4"/>
  <c r="B157" i="4"/>
  <c r="F157" i="4"/>
  <c r="D157" i="4"/>
  <c r="C157" i="4"/>
  <c r="B156" i="4"/>
  <c r="F156" i="4"/>
  <c r="D156" i="4"/>
  <c r="C156" i="4"/>
  <c r="B155" i="4"/>
  <c r="F155" i="4"/>
  <c r="D155" i="4"/>
  <c r="C155" i="4"/>
  <c r="B154" i="4"/>
  <c r="F154" i="4"/>
  <c r="D154" i="4"/>
  <c r="C154" i="4"/>
  <c r="B153" i="4"/>
  <c r="F153" i="4"/>
  <c r="D153" i="4"/>
  <c r="C153" i="4"/>
  <c r="B152" i="4"/>
  <c r="F152" i="4"/>
  <c r="D152" i="4"/>
  <c r="C152" i="4"/>
  <c r="B151" i="4"/>
  <c r="F151" i="4"/>
  <c r="D151" i="4"/>
  <c r="C151" i="4"/>
  <c r="B150" i="4"/>
  <c r="F150" i="4"/>
  <c r="D150" i="4"/>
  <c r="C150" i="4"/>
  <c r="B149" i="4"/>
  <c r="F149" i="4"/>
  <c r="D149" i="4"/>
  <c r="C149" i="4"/>
  <c r="B148" i="4"/>
  <c r="F148" i="4"/>
  <c r="D148" i="4"/>
  <c r="C148" i="4"/>
  <c r="B147" i="4"/>
  <c r="F147" i="4"/>
  <c r="D147" i="4"/>
  <c r="C147" i="4"/>
  <c r="B146" i="4"/>
  <c r="F146" i="4"/>
  <c r="D146" i="4"/>
  <c r="C146" i="4"/>
  <c r="B145" i="4"/>
  <c r="F145" i="4"/>
  <c r="D145" i="4"/>
  <c r="C145" i="4"/>
  <c r="B144" i="4"/>
  <c r="F144" i="4"/>
  <c r="D144" i="4"/>
  <c r="C144" i="4"/>
  <c r="B143" i="4"/>
  <c r="F143" i="4"/>
  <c r="D143" i="4"/>
  <c r="C143" i="4"/>
  <c r="B142" i="4"/>
  <c r="F142" i="4"/>
  <c r="D142" i="4"/>
  <c r="C142" i="4"/>
  <c r="B141" i="4"/>
  <c r="F141" i="4"/>
  <c r="D141" i="4"/>
  <c r="C141" i="4"/>
  <c r="B140" i="4"/>
  <c r="F140" i="4"/>
  <c r="D140" i="4"/>
  <c r="C140" i="4"/>
  <c r="B139" i="4"/>
  <c r="F139" i="4"/>
  <c r="D139" i="4"/>
  <c r="C139" i="4"/>
  <c r="B138" i="4"/>
  <c r="F138" i="4"/>
  <c r="D138" i="4"/>
  <c r="C138" i="4"/>
  <c r="B137" i="4"/>
  <c r="F137" i="4"/>
  <c r="D137" i="4"/>
  <c r="C137" i="4"/>
  <c r="B136" i="4"/>
  <c r="F136" i="4"/>
  <c r="D136" i="4"/>
  <c r="C136" i="4"/>
  <c r="B135" i="4"/>
  <c r="F135" i="4"/>
  <c r="D135" i="4"/>
  <c r="C135" i="4"/>
  <c r="B134" i="4"/>
  <c r="F134" i="4"/>
  <c r="D134" i="4"/>
  <c r="C134" i="4"/>
  <c r="B133" i="4"/>
  <c r="F133" i="4"/>
  <c r="D133" i="4"/>
  <c r="C133" i="4"/>
  <c r="B132" i="4"/>
  <c r="F132" i="4"/>
  <c r="D132" i="4"/>
  <c r="C132" i="4"/>
  <c r="B131" i="4"/>
  <c r="F131" i="4"/>
  <c r="D131" i="4"/>
  <c r="C131" i="4"/>
  <c r="B130" i="4"/>
  <c r="F130" i="4"/>
  <c r="D130" i="4"/>
  <c r="C130" i="4"/>
  <c r="B129" i="4"/>
  <c r="F129" i="4"/>
  <c r="D129" i="4"/>
  <c r="C129" i="4"/>
  <c r="B128" i="4"/>
  <c r="F128" i="4"/>
  <c r="D128" i="4"/>
  <c r="C128" i="4"/>
  <c r="B127" i="4"/>
  <c r="F127" i="4"/>
  <c r="D127" i="4"/>
  <c r="C127" i="4"/>
  <c r="B126" i="4"/>
  <c r="F126" i="4"/>
  <c r="D126" i="4"/>
  <c r="C126" i="4"/>
  <c r="B125" i="4"/>
  <c r="F125" i="4"/>
  <c r="D125" i="4"/>
  <c r="C125" i="4"/>
  <c r="B124" i="4"/>
  <c r="F124" i="4"/>
  <c r="D124" i="4"/>
  <c r="C124" i="4"/>
  <c r="B123" i="4"/>
  <c r="F123" i="4"/>
  <c r="D123" i="4"/>
  <c r="C123" i="4"/>
  <c r="B122" i="4"/>
  <c r="F122" i="4"/>
  <c r="D122" i="4"/>
  <c r="C122" i="4"/>
  <c r="B121" i="4"/>
  <c r="F121" i="4"/>
  <c r="D121" i="4"/>
  <c r="C121" i="4"/>
  <c r="B120" i="4"/>
  <c r="F120" i="4"/>
  <c r="D120" i="4"/>
  <c r="C120" i="4"/>
  <c r="B119" i="4"/>
  <c r="F119" i="4"/>
  <c r="D119" i="4"/>
  <c r="C119" i="4"/>
  <c r="B118" i="4"/>
  <c r="F118" i="4"/>
  <c r="D118" i="4"/>
  <c r="C118" i="4"/>
  <c r="B117" i="4"/>
  <c r="F117" i="4"/>
  <c r="D117" i="4"/>
  <c r="C117" i="4"/>
  <c r="B116" i="4"/>
  <c r="F116" i="4"/>
  <c r="D116" i="4"/>
  <c r="C116" i="4"/>
  <c r="B115" i="4"/>
  <c r="F115" i="4"/>
  <c r="D115" i="4"/>
  <c r="C115" i="4"/>
  <c r="B114" i="4"/>
  <c r="F114" i="4"/>
  <c r="D114" i="4"/>
  <c r="C114" i="4"/>
  <c r="B113" i="4"/>
  <c r="F113" i="4"/>
  <c r="D113" i="4"/>
  <c r="C113" i="4"/>
  <c r="B112" i="4"/>
  <c r="F112" i="4"/>
  <c r="D112" i="4"/>
  <c r="C112" i="4"/>
  <c r="B111" i="4"/>
  <c r="F111" i="4"/>
  <c r="D111" i="4"/>
  <c r="C111" i="4"/>
  <c r="B110" i="4"/>
  <c r="F110" i="4"/>
  <c r="D110" i="4"/>
  <c r="C110" i="4"/>
  <c r="B109" i="4"/>
  <c r="F109" i="4"/>
  <c r="D109" i="4"/>
  <c r="C109" i="4"/>
  <c r="B108" i="4"/>
  <c r="F108" i="4"/>
  <c r="D108" i="4"/>
  <c r="C108" i="4"/>
  <c r="B107" i="4"/>
  <c r="F107" i="4"/>
  <c r="D107" i="4"/>
  <c r="C107" i="4"/>
  <c r="B106" i="4"/>
  <c r="F106" i="4"/>
  <c r="D106" i="4"/>
  <c r="C106" i="4"/>
  <c r="B105" i="4"/>
  <c r="F105" i="4"/>
  <c r="D105" i="4"/>
  <c r="C105" i="4"/>
  <c r="B104" i="4"/>
  <c r="F104" i="4"/>
  <c r="D104" i="4"/>
  <c r="C104" i="4"/>
  <c r="B103" i="4"/>
  <c r="F103" i="4"/>
  <c r="D103" i="4"/>
  <c r="C103" i="4"/>
  <c r="B102" i="4"/>
  <c r="F102" i="4"/>
  <c r="D102" i="4"/>
  <c r="C102" i="4"/>
  <c r="B101" i="4"/>
  <c r="F101" i="4"/>
  <c r="D101" i="4"/>
  <c r="C101" i="4"/>
  <c r="B100" i="4"/>
  <c r="F100" i="4"/>
  <c r="D100" i="4"/>
  <c r="C100" i="4"/>
  <c r="B99" i="4"/>
  <c r="F99" i="4"/>
  <c r="D99" i="4"/>
  <c r="C99" i="4"/>
  <c r="B98" i="4"/>
  <c r="F98" i="4"/>
  <c r="D98" i="4"/>
  <c r="C98" i="4"/>
  <c r="B97" i="4"/>
  <c r="F97" i="4"/>
  <c r="D97" i="4"/>
  <c r="C97" i="4"/>
  <c r="B96" i="4"/>
  <c r="F96" i="4"/>
  <c r="D96" i="4"/>
  <c r="C96" i="4"/>
  <c r="B95" i="4"/>
  <c r="F95" i="4"/>
  <c r="D95" i="4"/>
  <c r="C95" i="4"/>
  <c r="B94" i="4"/>
  <c r="F94" i="4"/>
  <c r="D94" i="4"/>
  <c r="C94" i="4"/>
  <c r="B93" i="4"/>
  <c r="F93" i="4"/>
  <c r="D93" i="4"/>
  <c r="C93" i="4"/>
  <c r="B92" i="4"/>
  <c r="F92" i="4"/>
  <c r="D92" i="4"/>
  <c r="C92" i="4"/>
  <c r="B91" i="4"/>
  <c r="F91" i="4"/>
  <c r="D91" i="4"/>
  <c r="C91" i="4"/>
  <c r="B90" i="4"/>
  <c r="F90" i="4"/>
  <c r="D90" i="4"/>
  <c r="C90" i="4"/>
  <c r="B89" i="4"/>
  <c r="F89" i="4"/>
  <c r="D89" i="4"/>
  <c r="C89" i="4"/>
  <c r="B88" i="4"/>
  <c r="F88" i="4"/>
  <c r="D88" i="4"/>
  <c r="C88" i="4"/>
  <c r="B87" i="4"/>
  <c r="F87" i="4"/>
  <c r="D87" i="4"/>
  <c r="C87" i="4"/>
  <c r="B86" i="4"/>
  <c r="F86" i="4"/>
  <c r="D86" i="4"/>
  <c r="C86" i="4"/>
  <c r="B85" i="4"/>
  <c r="F85" i="4"/>
  <c r="D85" i="4"/>
  <c r="C85" i="4"/>
  <c r="B84" i="4"/>
  <c r="F84" i="4"/>
  <c r="D84" i="4"/>
  <c r="C84" i="4"/>
  <c r="B83" i="4"/>
  <c r="F83" i="4"/>
  <c r="D83" i="4"/>
  <c r="C83" i="4"/>
  <c r="B82" i="4"/>
  <c r="F82" i="4"/>
  <c r="D82" i="4"/>
  <c r="C82" i="4"/>
  <c r="B81" i="4"/>
  <c r="F81" i="4"/>
  <c r="D81" i="4"/>
  <c r="C81" i="4"/>
  <c r="B80" i="4"/>
  <c r="F80" i="4"/>
  <c r="D80" i="4"/>
  <c r="C80" i="4"/>
  <c r="B79" i="4"/>
  <c r="F79" i="4"/>
  <c r="D79" i="4"/>
  <c r="C79" i="4"/>
  <c r="B78" i="4"/>
  <c r="F78" i="4"/>
  <c r="D78" i="4"/>
  <c r="C78" i="4"/>
  <c r="B77" i="4"/>
  <c r="F77" i="4"/>
  <c r="D77" i="4"/>
  <c r="C77" i="4"/>
  <c r="B76" i="4"/>
  <c r="F76" i="4"/>
  <c r="D76" i="4"/>
  <c r="C76" i="4"/>
  <c r="B75" i="4"/>
  <c r="F75" i="4"/>
  <c r="D75" i="4"/>
  <c r="C75" i="4"/>
  <c r="B74" i="4"/>
  <c r="F74" i="4"/>
  <c r="D74" i="4"/>
  <c r="C74" i="4"/>
  <c r="B73" i="4"/>
  <c r="F73" i="4"/>
  <c r="D73" i="4"/>
  <c r="C73" i="4"/>
  <c r="B72" i="4"/>
  <c r="F72" i="4"/>
  <c r="D72" i="4"/>
  <c r="C72" i="4"/>
  <c r="B71" i="4"/>
  <c r="F71" i="4"/>
  <c r="D71" i="4"/>
  <c r="C71" i="4"/>
  <c r="B70" i="4"/>
  <c r="F70" i="4"/>
  <c r="D70" i="4"/>
  <c r="C70" i="4"/>
  <c r="B69" i="4"/>
  <c r="F69" i="4"/>
  <c r="D69" i="4"/>
  <c r="C69" i="4"/>
  <c r="B68" i="4"/>
  <c r="F68" i="4"/>
  <c r="D68" i="4"/>
  <c r="C68" i="4"/>
  <c r="B67" i="4"/>
  <c r="F67" i="4"/>
  <c r="D67" i="4"/>
  <c r="C67" i="4"/>
  <c r="B66" i="4"/>
  <c r="F66" i="4"/>
  <c r="D66" i="4"/>
  <c r="C66" i="4"/>
  <c r="B65" i="4"/>
  <c r="F65" i="4"/>
  <c r="D65" i="4"/>
  <c r="C65" i="4"/>
  <c r="B64" i="4"/>
  <c r="F64" i="4"/>
  <c r="D64" i="4"/>
  <c r="C64" i="4"/>
  <c r="B63" i="4"/>
  <c r="F63" i="4"/>
  <c r="D63" i="4"/>
  <c r="C63" i="4"/>
  <c r="B62" i="4"/>
  <c r="F62" i="4"/>
  <c r="D62" i="4"/>
  <c r="C62" i="4"/>
  <c r="B61" i="4"/>
  <c r="F61" i="4"/>
  <c r="D61" i="4"/>
  <c r="C61" i="4"/>
  <c r="B60" i="4"/>
  <c r="F60" i="4"/>
  <c r="D60" i="4"/>
  <c r="C60" i="4"/>
  <c r="B59" i="4"/>
  <c r="F59" i="4"/>
  <c r="D59" i="4"/>
  <c r="C59" i="4"/>
  <c r="B58" i="4"/>
  <c r="F58" i="4"/>
  <c r="D58" i="4"/>
  <c r="C58" i="4"/>
  <c r="B57" i="4"/>
  <c r="F57" i="4"/>
  <c r="D57" i="4"/>
  <c r="C57" i="4"/>
  <c r="B56" i="4"/>
  <c r="F56" i="4"/>
  <c r="D56" i="4"/>
  <c r="C56" i="4"/>
  <c r="B55" i="4"/>
  <c r="F55" i="4"/>
  <c r="D55" i="4"/>
  <c r="C55" i="4"/>
  <c r="B54" i="4"/>
  <c r="F54" i="4"/>
  <c r="D54" i="4"/>
  <c r="C54" i="4"/>
  <c r="B53" i="4"/>
  <c r="F53" i="4"/>
  <c r="D53" i="4"/>
  <c r="C53" i="4"/>
  <c r="B52" i="4"/>
  <c r="F52" i="4"/>
  <c r="D52" i="4"/>
  <c r="C52" i="4"/>
  <c r="B51" i="4"/>
  <c r="F51" i="4"/>
  <c r="D51" i="4"/>
  <c r="C51" i="4"/>
  <c r="B50" i="4"/>
  <c r="F50" i="4"/>
  <c r="D50" i="4"/>
  <c r="C50" i="4"/>
  <c r="B49" i="4"/>
  <c r="F49" i="4"/>
  <c r="D49" i="4"/>
  <c r="C49" i="4"/>
  <c r="B48" i="4"/>
  <c r="F48" i="4"/>
  <c r="D48" i="4"/>
  <c r="C48" i="4"/>
  <c r="B47" i="4"/>
  <c r="F47" i="4"/>
  <c r="D47" i="4"/>
  <c r="C47" i="4"/>
  <c r="B46" i="4"/>
  <c r="F46" i="4"/>
  <c r="D46" i="4"/>
  <c r="C46" i="4"/>
  <c r="B45" i="4"/>
  <c r="F45" i="4"/>
  <c r="D45" i="4"/>
  <c r="C45" i="4"/>
  <c r="B44" i="4"/>
  <c r="F44" i="4"/>
  <c r="D44" i="4"/>
  <c r="C44" i="4"/>
  <c r="B43" i="4"/>
  <c r="F43" i="4"/>
  <c r="D43" i="4"/>
  <c r="C43" i="4"/>
  <c r="B42" i="4"/>
  <c r="F42" i="4"/>
  <c r="D42" i="4"/>
  <c r="C42" i="4"/>
  <c r="B41" i="4"/>
  <c r="F41" i="4"/>
  <c r="D41" i="4"/>
  <c r="C41" i="4"/>
  <c r="B40" i="4"/>
  <c r="F40" i="4"/>
  <c r="D40" i="4"/>
  <c r="C40" i="4"/>
  <c r="B39" i="4"/>
  <c r="F39" i="4"/>
  <c r="D39" i="4"/>
  <c r="C39" i="4"/>
  <c r="B38" i="4"/>
  <c r="F38" i="4"/>
  <c r="D38" i="4"/>
  <c r="C38" i="4"/>
  <c r="B37" i="4"/>
  <c r="F37" i="4"/>
  <c r="D37" i="4"/>
  <c r="C37" i="4"/>
  <c r="B36" i="4"/>
  <c r="F36" i="4"/>
  <c r="D36" i="4"/>
  <c r="C36" i="4"/>
  <c r="B35" i="4"/>
  <c r="F35" i="4"/>
  <c r="D35" i="4"/>
  <c r="C35" i="4"/>
  <c r="B34" i="4"/>
  <c r="F34" i="4"/>
  <c r="D34" i="4"/>
  <c r="C34" i="4"/>
  <c r="B33" i="4"/>
  <c r="F33" i="4"/>
  <c r="D33" i="4"/>
  <c r="C33" i="4"/>
  <c r="B32" i="4"/>
  <c r="F32" i="4"/>
  <c r="D32" i="4"/>
  <c r="C32" i="4"/>
  <c r="B31" i="4"/>
  <c r="F31" i="4"/>
  <c r="D31" i="4"/>
  <c r="C31" i="4"/>
  <c r="B30" i="4"/>
  <c r="F30" i="4"/>
  <c r="D30" i="4"/>
  <c r="C30" i="4"/>
  <c r="B29" i="4"/>
  <c r="F29" i="4"/>
  <c r="D29" i="4"/>
  <c r="C29" i="4"/>
  <c r="B28" i="4"/>
  <c r="F28" i="4"/>
  <c r="D28" i="4"/>
  <c r="C28" i="4"/>
  <c r="B27" i="4"/>
  <c r="F27" i="4"/>
  <c r="D27" i="4"/>
  <c r="C27" i="4"/>
  <c r="B26" i="4"/>
  <c r="F26" i="4"/>
  <c r="D26" i="4"/>
  <c r="C26" i="4"/>
  <c r="B25" i="4"/>
  <c r="F25" i="4"/>
  <c r="D25" i="4"/>
  <c r="C25" i="4"/>
  <c r="B24" i="4"/>
  <c r="F24" i="4"/>
  <c r="D24" i="4"/>
  <c r="C24" i="4"/>
  <c r="B23" i="4"/>
  <c r="F23" i="4"/>
  <c r="D23" i="4"/>
  <c r="C23" i="4"/>
  <c r="B22" i="4"/>
  <c r="F22" i="4"/>
  <c r="D22" i="4"/>
  <c r="C22" i="4"/>
  <c r="B21" i="4"/>
  <c r="F21" i="4"/>
  <c r="D21" i="4"/>
  <c r="C21" i="4"/>
  <c r="B20" i="4"/>
  <c r="F20" i="4"/>
  <c r="D20" i="4"/>
  <c r="C20" i="4"/>
  <c r="B19" i="4"/>
  <c r="F19" i="4"/>
  <c r="D19" i="4"/>
  <c r="C19" i="4"/>
  <c r="B18" i="4"/>
  <c r="F18" i="4"/>
  <c r="D18" i="4"/>
  <c r="C18" i="4"/>
  <c r="B17" i="4"/>
  <c r="F17" i="4"/>
  <c r="C17" i="4"/>
  <c r="B16" i="4"/>
  <c r="F16" i="4" s="1"/>
  <c r="C16" i="4"/>
  <c r="B15" i="4"/>
  <c r="F15" i="4"/>
  <c r="D15" i="4"/>
  <c r="C15" i="4"/>
  <c r="B14" i="4"/>
  <c r="F14" i="4"/>
  <c r="D14" i="4"/>
  <c r="C14" i="4"/>
  <c r="G38" i="1"/>
  <c r="G34" i="1"/>
  <c r="G30" i="1"/>
  <c r="G26" i="1"/>
  <c r="G22" i="1"/>
  <c r="G18" i="1"/>
  <c r="D9" i="1"/>
  <c r="C36" i="1"/>
  <c r="C37" i="1"/>
  <c r="C35" i="1"/>
  <c r="C20" i="1"/>
  <c r="C32" i="1"/>
  <c r="N34" i="1"/>
  <c r="D30" i="1"/>
  <c r="E30" i="1"/>
  <c r="F30" i="1"/>
  <c r="H30" i="1"/>
  <c r="J30" i="1"/>
  <c r="N30" i="1"/>
  <c r="F26" i="1"/>
  <c r="H26" i="1"/>
  <c r="J26" i="1"/>
  <c r="N26" i="1"/>
  <c r="N22" i="1"/>
  <c r="J22" i="1"/>
  <c r="H22" i="1"/>
  <c r="F22" i="1"/>
  <c r="E22" i="1"/>
  <c r="D22" i="1"/>
  <c r="N18" i="1"/>
  <c r="J18" i="1"/>
  <c r="H18" i="1"/>
  <c r="F18" i="1"/>
  <c r="E18" i="1"/>
  <c r="D18" i="1"/>
  <c r="J34" i="1"/>
  <c r="H34" i="1"/>
  <c r="F34" i="1"/>
  <c r="E34" i="1"/>
  <c r="D34" i="1"/>
  <c r="N38" i="1"/>
  <c r="J38" i="1"/>
  <c r="H38" i="1"/>
  <c r="F38" i="1"/>
  <c r="E38" i="1"/>
  <c r="D38" i="1"/>
  <c r="C31" i="1"/>
  <c r="C16" i="1"/>
  <c r="C28" i="1"/>
  <c r="C24" i="1"/>
  <c r="E26" i="1"/>
  <c r="D26" i="1"/>
  <c r="C33" i="1"/>
  <c r="C29" i="1"/>
  <c r="C27" i="1"/>
  <c r="C25" i="1"/>
  <c r="C23" i="1"/>
  <c r="C21" i="1"/>
  <c r="C19" i="1"/>
  <c r="C17" i="1"/>
  <c r="C15" i="1"/>
</calcChain>
</file>

<file path=xl/comments1.xml><?xml version="1.0" encoding="utf-8"?>
<comments xmlns="http://schemas.openxmlformats.org/spreadsheetml/2006/main">
  <authors>
    <author>КонсультантПлюс примечание: Данная форма приведена в</author>
    <author>КонсультантПлюс примечание</author>
  </authors>
  <commentList>
    <comment ref="CG2" authorId="0" shapeId="0">
      <text>
        <r>
          <rPr>
            <b/>
            <sz val="8"/>
            <color indexed="81"/>
            <rFont val="Times New Roman"/>
            <family val="1"/>
            <charset val="204"/>
          </rPr>
          <t>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Данная форма приведена в ред. постановлений Минприроды  Республики Беларусь от 22.09.2015 N 36, от 28.02.2018 N 3.
от 20.11.2019 N 39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T16" authorId="1" shapeId="0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Месяц необходимо выбрать из выпадающего списка</t>
        </r>
      </text>
    </comment>
    <comment ref="CO16" authorId="1" shapeId="0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Введите год</t>
        </r>
      </text>
    </comment>
  </commentList>
</comments>
</file>

<file path=xl/comments2.xml><?xml version="1.0" encoding="utf-8"?>
<comments xmlns="http://schemas.openxmlformats.org/spreadsheetml/2006/main">
  <authors>
    <author>КонсультантПлюс примечание</author>
  </authors>
  <commentList>
    <comment ref="M5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Месяц необходимо выбрать из выпадающего списка</t>
        </r>
      </text>
    </comment>
    <comment ref="O5" authorId="0" shapeId="0">
      <text>
        <r>
          <rPr>
            <b/>
            <sz val="9"/>
            <color indexed="81"/>
            <rFont val="Times New Roman"/>
            <family val="1"/>
            <charset val="204"/>
          </rPr>
          <t>Примечание:</t>
        </r>
        <r>
          <rPr>
            <sz val="9"/>
            <color indexed="81"/>
            <rFont val="Times New Roman"/>
            <family val="1"/>
            <charset val="204"/>
          </rPr>
          <t xml:space="preserve">
Введите год</t>
        </r>
      </text>
    </comment>
    <comment ref="B14" authorId="0" shapeId="0">
      <text>
        <r>
          <rPr>
            <b/>
            <sz val="8"/>
            <color indexed="81"/>
            <rFont val="Times New Roman"/>
            <family val="1"/>
            <charset val="204"/>
          </rPr>
          <t>Примечание:</t>
        </r>
        <r>
          <rPr>
            <sz val="8"/>
            <color indexed="81"/>
            <rFont val="Times New Roman"/>
            <family val="1"/>
            <charset val="204"/>
          </rPr>
          <t xml:space="preserve">
Выберите из выпадающего списка необходимый
код или введите код вручную.</t>
        </r>
      </text>
    </comment>
  </commentList>
</comments>
</file>

<file path=xl/sharedStrings.xml><?xml version="1.0" encoding="utf-8"?>
<sst xmlns="http://schemas.openxmlformats.org/spreadsheetml/2006/main" count="70" uniqueCount="61">
  <si>
    <t>(инициалы, фамилия)</t>
  </si>
  <si>
    <t>отходов в сроки с</t>
  </si>
  <si>
    <t>законодательством.</t>
  </si>
  <si>
    <t>Члены комиссии по проведению инвентаризации:</t>
  </si>
  <si>
    <t>Норматив образования отходов производства, установленный в сроки проведения инвентаризации, тонн/расчетная единица (штук/расчетная единица)</t>
  </si>
  <si>
    <t>Подлежит хранению, тонн (штук)</t>
  </si>
  <si>
    <t>Подлежит захоронению, тонн (штук)</t>
  </si>
  <si>
    <t>Итого неопасных отходов</t>
  </si>
  <si>
    <t>Итого отходов с неуказанными степенью опасности и классом опасности *</t>
  </si>
  <si>
    <t>Подлежит использованию, тонн (штук)</t>
  </si>
  <si>
    <t>и  оформлена в порядке, установленном</t>
  </si>
  <si>
    <t>к Инструкции о порядке инвентаризации
отходов производства</t>
  </si>
  <si>
    <t>Подлежит обезвреживанию, 
тонн (штук)</t>
  </si>
  <si>
    <t>Степень опасности и класс опасности*</t>
  </si>
  <si>
    <t>Форма</t>
  </si>
  <si>
    <t>Код отхода*</t>
  </si>
  <si>
    <t>Наименование отхода*</t>
  </si>
  <si>
    <t xml:space="preserve"> </t>
  </si>
  <si>
    <t>Приложение 3</t>
  </si>
  <si>
    <t>Форма титульного листа</t>
  </si>
  <si>
    <t>УТВЕРЖДЕНО</t>
  </si>
  <si>
    <t>(должность руководителя организации)</t>
  </si>
  <si>
    <t>(подпись)</t>
  </si>
  <si>
    <t>г.</t>
  </si>
  <si>
    <t>АКТ</t>
  </si>
  <si>
    <t>инвентаризации отходов производства</t>
  </si>
  <si>
    <t>от</t>
  </si>
  <si>
    <t>(наименование организации)</t>
  </si>
  <si>
    <t>(адрес организации)</t>
  </si>
  <si>
    <t>Данный акт подтверждает, что инвентаризация отходов производства на</t>
  </si>
  <si>
    <t>проведена в соответствии с нормами и правилами</t>
  </si>
  <si>
    <t xml:space="preserve">действующего законодательства, содержит достоверные сведения о номенклатуре и источниках образования  отходов  производства  в  организации,  балансе  образовавшихся,  используемых,  обезвреживаемых и размещаемых </t>
  </si>
  <si>
    <t>по</t>
  </si>
  <si>
    <t>(должность)</t>
  </si>
  <si>
    <t>(дата)</t>
  </si>
  <si>
    <t>Председатель комиссии</t>
  </si>
  <si>
    <t>по инвентаризации отходов</t>
  </si>
  <si>
    <t>Приложение</t>
  </si>
  <si>
    <t>к акту инвентаризации отходов производства</t>
  </si>
  <si>
    <t>Итого отходов 1-го класса опасности</t>
  </si>
  <si>
    <t>Итого отходов 2-го класса опасности</t>
  </si>
  <si>
    <t>Итого отходов 3-го класса опасности</t>
  </si>
  <si>
    <t>Итого отходов 4-го класса опасности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</si>
  <si>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</si>
  <si>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</si>
  <si>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</si>
  <si>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</si>
  <si>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</si>
  <si>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</si>
  <si>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</si>
  <si>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</si>
  <si>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</si>
  <si>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</si>
  <si>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</si>
  <si>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</si>
  <si>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Классификатор отходов, образующихся в Республике Беларусь</t>
  </si>
  <si>
    <t>Код</t>
  </si>
  <si>
    <t>Наименование отходов</t>
  </si>
  <si>
    <t>Количество образующихся отходов производства, тонн (штук)</t>
  </si>
  <si>
    <t>Подлежит подготовке, тонн (штук)</t>
  </si>
  <si>
    <t>*   В соответствии с общегосударственным классификатором Республики Беларусь ОКРБ 021-2019 "Классификатор отходов, образующихся в Республике Беларусь".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</si>
</sst>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_р_._-;\-* #,##0_р_._-;_-* &quot;-&quot;_р_._-;_-@_-"/>
    <numFmt numFmtId="186" formatCode="_-* #,##0.0_р_._-;\-* #,##0.0_р_._-;_-* &quot;-&quot;?_р_._-;_-@_-"/>
  </numFmts>
  <fonts count="37" x14ac:knownFonts="1">
    <font>
      <sz val="10"/>
      <name val="Times New Roman CYR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  <font>
      <sz val="10"/>
      <color indexed="22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b/>
      <sz val="8"/>
      <name val="Times New Roman CYR"/>
      <family val="1"/>
      <charset val="204"/>
    </font>
    <font>
      <b/>
      <sz val="8"/>
      <color indexed="81"/>
      <name val="Times New Roman"/>
      <family val="1"/>
      <charset val="204"/>
    </font>
    <font>
      <sz val="8"/>
      <color indexed="8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>
      <alignment horizontal="left"/>
    </xf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" fillId="0" borderId="0">
      <alignment horizontal="justify"/>
    </xf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49" fontId="2" fillId="0" borderId="1">
      <alignment horizontal="left"/>
    </xf>
    <xf numFmtId="0" fontId="11" fillId="5" borderId="2" applyNumberFormat="0" applyAlignment="0" applyProtection="0"/>
    <xf numFmtId="0" fontId="12" fillId="12" borderId="3" applyNumberFormat="0" applyAlignment="0" applyProtection="0"/>
    <xf numFmtId="0" fontId="13" fillId="12" borderId="2" applyNumberFormat="0" applyAlignment="0" applyProtection="0"/>
    <xf numFmtId="49" fontId="2" fillId="0" borderId="1">
      <alignment horizontal="center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>
      <alignment horizontal="center" vertical="top" wrapText="1"/>
    </xf>
    <xf numFmtId="0" fontId="4" fillId="0" borderId="1">
      <alignment horizontal="center" vertical="center" wrapText="1"/>
    </xf>
    <xf numFmtId="0" fontId="5" fillId="0" borderId="0">
      <alignment horizontal="right" vertical="top"/>
    </xf>
    <xf numFmtId="0" fontId="17" fillId="0" borderId="7" applyNumberFormat="0" applyFill="0" applyAlignment="0" applyProtection="0"/>
    <xf numFmtId="0" fontId="18" fillId="23" borderId="8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1" fillId="0" borderId="0"/>
    <xf numFmtId="0" fontId="22" fillId="4" borderId="0" applyNumberFormat="0" applyBorder="0" applyAlignment="0" applyProtection="0"/>
    <xf numFmtId="0" fontId="6" fillId="0" borderId="0">
      <alignment horizontal="left"/>
    </xf>
    <xf numFmtId="49" fontId="7" fillId="0" borderId="0">
      <alignment horizontal="center" vertical="top"/>
    </xf>
    <xf numFmtId="0" fontId="2" fillId="0" borderId="9">
      <alignment horizontal="center"/>
    </xf>
    <xf numFmtId="0" fontId="23" fillId="0" borderId="0" applyNumberFormat="0" applyFill="0" applyBorder="0" applyAlignment="0" applyProtection="0"/>
    <xf numFmtId="0" fontId="5" fillId="0" borderId="0">
      <alignment horizontal="right" vertical="top" wrapText="1"/>
    </xf>
    <xf numFmtId="0" fontId="1" fillId="8" borderId="10" applyNumberFormat="0" applyFont="0" applyAlignment="0" applyProtection="0"/>
    <xf numFmtId="0" fontId="24" fillId="0" borderId="11" applyNumberFormat="0" applyFill="0" applyAlignment="0" applyProtection="0"/>
    <xf numFmtId="0" fontId="2" fillId="0" borderId="1">
      <alignment horizontal="center"/>
    </xf>
    <xf numFmtId="0" fontId="25" fillId="0" borderId="0" applyNumberFormat="0" applyFill="0" applyBorder="0" applyAlignment="0" applyProtection="0"/>
    <xf numFmtId="0" fontId="5" fillId="0" borderId="0">
      <alignment horizontal="justify"/>
    </xf>
    <xf numFmtId="0" fontId="26" fillId="6" borderId="0" applyNumberFormat="0" applyBorder="0" applyAlignment="0" applyProtection="0"/>
  </cellStyleXfs>
  <cellXfs count="91">
    <xf numFmtId="0" fontId="0" fillId="0" borderId="0" xfId="0">
      <alignment horizontal="left"/>
    </xf>
    <xf numFmtId="0" fontId="2" fillId="24" borderId="0" xfId="19" applyFont="1" applyFill="1">
      <alignment horizontal="justify"/>
    </xf>
    <xf numFmtId="0" fontId="0" fillId="24" borderId="0" xfId="0" applyFill="1">
      <alignment horizontal="left"/>
    </xf>
    <xf numFmtId="0" fontId="0" fillId="24" borderId="12" xfId="0" applyFill="1" applyBorder="1">
      <alignment horizontal="left"/>
    </xf>
    <xf numFmtId="0" fontId="2" fillId="24" borderId="0" xfId="19" applyFill="1">
      <alignment horizontal="justify"/>
    </xf>
    <xf numFmtId="0" fontId="0" fillId="24" borderId="0" xfId="0" applyFill="1" applyAlignment="1">
      <alignment horizontal="right"/>
    </xf>
    <xf numFmtId="0" fontId="0" fillId="25" borderId="0" xfId="0" applyFill="1">
      <alignment horizontal="left"/>
    </xf>
    <xf numFmtId="0" fontId="8" fillId="25" borderId="0" xfId="0" applyFont="1" applyFill="1">
      <alignment horizontal="left"/>
    </xf>
    <xf numFmtId="0" fontId="21" fillId="25" borderId="0" xfId="42" applyFill="1" applyAlignment="1">
      <alignment horizontal="left" indent="3"/>
    </xf>
    <xf numFmtId="0" fontId="21" fillId="25" borderId="0" xfId="42" applyFill="1" applyAlignment="1">
      <alignment horizontal="center"/>
    </xf>
    <xf numFmtId="0" fontId="21" fillId="25" borderId="0" xfId="42" applyFill="1"/>
    <xf numFmtId="0" fontId="28" fillId="24" borderId="0" xfId="0" applyFont="1" applyFill="1" applyAlignment="1">
      <alignment horizontal="right" vertical="top" wrapText="1"/>
    </xf>
    <xf numFmtId="0" fontId="21" fillId="25" borderId="0" xfId="42" applyFont="1" applyFill="1"/>
    <xf numFmtId="0" fontId="28" fillId="24" borderId="0" xfId="0" applyFont="1" applyFill="1" applyAlignment="1">
      <alignment horizontal="center" vertical="top" wrapText="1"/>
    </xf>
    <xf numFmtId="0" fontId="29" fillId="24" borderId="9" xfId="0" applyFont="1" applyFill="1" applyBorder="1" applyAlignment="1">
      <alignment horizontal="center"/>
    </xf>
    <xf numFmtId="0" fontId="30" fillId="26" borderId="1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top" wrapText="1"/>
    </xf>
    <xf numFmtId="0" fontId="21" fillId="24" borderId="1" xfId="0" applyFont="1" applyFill="1" applyBorder="1" applyAlignment="1">
      <alignment vertical="top" wrapText="1"/>
    </xf>
    <xf numFmtId="0" fontId="2" fillId="24" borderId="1" xfId="51" applyFill="1" applyAlignment="1" applyProtection="1">
      <alignment horizontal="center" shrinkToFit="1"/>
      <protection locked="0"/>
    </xf>
    <xf numFmtId="177" fontId="6" fillId="27" borderId="1" xfId="51" applyNumberFormat="1" applyFont="1" applyFill="1" applyAlignment="1" applyProtection="1">
      <alignment horizontal="left" vertical="top" wrapText="1"/>
    </xf>
    <xf numFmtId="186" fontId="2" fillId="24" borderId="1" xfId="51" applyNumberFormat="1" applyFill="1" applyAlignment="1" applyProtection="1">
      <alignment horizontal="center" shrinkToFit="1"/>
      <protection locked="0"/>
    </xf>
    <xf numFmtId="186" fontId="2" fillId="27" borderId="1" xfId="51" applyNumberFormat="1" applyFill="1" applyAlignment="1" applyProtection="1">
      <alignment horizontal="center" shrinkToFit="1"/>
    </xf>
    <xf numFmtId="0" fontId="0" fillId="24" borderId="9" xfId="0" applyNumberFormat="1" applyFill="1" applyBorder="1" applyAlignment="1" applyProtection="1">
      <alignment horizontal="center" shrinkToFit="1"/>
      <protection locked="0"/>
    </xf>
    <xf numFmtId="0" fontId="0" fillId="24" borderId="9" xfId="0" applyFill="1" applyBorder="1">
      <alignment horizontal="left"/>
    </xf>
    <xf numFmtId="0" fontId="2" fillId="24" borderId="0" xfId="46" applyNumberFormat="1" applyFill="1" applyBorder="1" applyAlignment="1" applyProtection="1">
      <alignment horizontal="right" shrinkToFit="1"/>
      <protection locked="0"/>
    </xf>
    <xf numFmtId="0" fontId="0" fillId="25" borderId="0" xfId="0" applyFill="1" applyAlignment="1">
      <alignment horizontal="left" wrapText="1"/>
    </xf>
    <xf numFmtId="186" fontId="2" fillId="24" borderId="1" xfId="51" applyNumberFormat="1" applyFill="1" applyAlignment="1" applyProtection="1">
      <alignment horizontal="center" shrinkToFit="1"/>
    </xf>
    <xf numFmtId="0" fontId="21" fillId="24" borderId="1" xfId="42" applyFill="1" applyBorder="1"/>
    <xf numFmtId="0" fontId="21" fillId="27" borderId="1" xfId="42" applyFill="1" applyBorder="1"/>
    <xf numFmtId="0" fontId="5" fillId="24" borderId="0" xfId="48" applyFont="1" applyFill="1" applyAlignment="1">
      <alignment horizontal="left" wrapText="1"/>
    </xf>
    <xf numFmtId="49" fontId="0" fillId="24" borderId="9" xfId="0" applyNumberFormat="1" applyFill="1" applyBorder="1" applyAlignment="1" applyProtection="1">
      <alignment horizontal="center" shrinkToFit="1"/>
      <protection locked="0"/>
    </xf>
    <xf numFmtId="0" fontId="34" fillId="26" borderId="1" xfId="36" applyFont="1" applyFill="1">
      <alignment horizontal="center" vertical="center" wrapText="1"/>
    </xf>
    <xf numFmtId="0" fontId="2" fillId="24" borderId="1" xfId="51" applyFill="1" applyAlignment="1" applyProtection="1">
      <alignment horizontal="center" wrapText="1" shrinkToFit="1"/>
      <protection locked="0"/>
    </xf>
    <xf numFmtId="0" fontId="6" fillId="24" borderId="0" xfId="44" applyFont="1" applyFill="1">
      <alignment horizontal="left"/>
    </xf>
    <xf numFmtId="0" fontId="6" fillId="24" borderId="0" xfId="44" applyFill="1">
      <alignment horizontal="left"/>
    </xf>
    <xf numFmtId="0" fontId="2" fillId="24" borderId="9" xfId="46" applyNumberFormat="1" applyFill="1" applyAlignment="1" applyProtection="1">
      <alignment horizontal="center" shrinkToFit="1"/>
      <protection locked="0"/>
    </xf>
    <xf numFmtId="49" fontId="7" fillId="24" borderId="0" xfId="45" applyFill="1">
      <alignment horizontal="center" vertical="top"/>
    </xf>
    <xf numFmtId="49" fontId="7" fillId="24" borderId="0" xfId="45" applyFont="1" applyFill="1">
      <alignment horizontal="center" vertical="top"/>
    </xf>
    <xf numFmtId="0" fontId="0" fillId="24" borderId="0" xfId="0" applyFill="1" applyAlignment="1">
      <alignment horizontal="right"/>
    </xf>
    <xf numFmtId="0" fontId="2" fillId="24" borderId="0" xfId="19" applyFont="1" applyFill="1">
      <alignment horizontal="justify"/>
    </xf>
    <xf numFmtId="0" fontId="2" fillId="24" borderId="0" xfId="19" applyFill="1">
      <alignment horizontal="justify"/>
    </xf>
    <xf numFmtId="0" fontId="0" fillId="24" borderId="0" xfId="0" applyFill="1">
      <alignment horizontal="left"/>
    </xf>
    <xf numFmtId="0" fontId="2" fillId="24" borderId="9" xfId="46" applyFont="1" applyFill="1">
      <alignment horizontal="center"/>
    </xf>
    <xf numFmtId="0" fontId="2" fillId="24" borderId="9" xfId="46" applyFill="1">
      <alignment horizontal="center"/>
    </xf>
    <xf numFmtId="0" fontId="2" fillId="24" borderId="9" xfId="46" applyNumberFormat="1" applyFill="1" applyBorder="1" applyAlignment="1" applyProtection="1">
      <alignment horizontal="center" shrinkToFit="1"/>
      <protection locked="0"/>
    </xf>
    <xf numFmtId="0" fontId="2" fillId="24" borderId="9" xfId="46" applyNumberFormat="1" applyFill="1" applyAlignment="1" applyProtection="1">
      <alignment horizontal="left" shrinkToFit="1"/>
      <protection locked="0"/>
    </xf>
    <xf numFmtId="0" fontId="3" fillId="24" borderId="9" xfId="35" applyNumberFormat="1" applyFill="1" applyBorder="1" applyAlignment="1" applyProtection="1">
      <alignment horizontal="center" vertical="top" shrinkToFit="1"/>
      <protection locked="0"/>
    </xf>
    <xf numFmtId="0" fontId="3" fillId="24" borderId="0" xfId="35" applyFont="1" applyFill="1">
      <alignment horizontal="center" vertical="top" wrapText="1"/>
    </xf>
    <xf numFmtId="0" fontId="3" fillId="24" borderId="0" xfId="35" applyFill="1">
      <alignment horizontal="center" vertical="top" wrapText="1"/>
    </xf>
    <xf numFmtId="0" fontId="0" fillId="24" borderId="9" xfId="0" applyFill="1" applyBorder="1" applyAlignment="1">
      <alignment horizontal="right"/>
    </xf>
    <xf numFmtId="0" fontId="0" fillId="24" borderId="0" xfId="0" applyFill="1" applyAlignment="1">
      <alignment horizontal="center"/>
    </xf>
    <xf numFmtId="49" fontId="2" fillId="24" borderId="9" xfId="46" applyNumberFormat="1" applyFill="1" applyBorder="1" applyAlignment="1" applyProtection="1">
      <alignment horizontal="center" shrinkToFit="1"/>
      <protection locked="0"/>
    </xf>
    <xf numFmtId="0" fontId="5" fillId="24" borderId="0" xfId="48" applyFont="1" applyFill="1">
      <alignment horizontal="right" vertical="top" wrapText="1"/>
    </xf>
    <xf numFmtId="0" fontId="5" fillId="24" borderId="0" xfId="48" applyFill="1">
      <alignment horizontal="right" vertical="top" wrapText="1"/>
    </xf>
    <xf numFmtId="0" fontId="5" fillId="24" borderId="0" xfId="48" applyFont="1" applyFill="1" applyAlignment="1">
      <alignment horizontal="right" vertical="top" wrapText="1"/>
    </xf>
    <xf numFmtId="186" fontId="2" fillId="24" borderId="13" xfId="51" applyNumberFormat="1" applyFill="1" applyBorder="1" applyAlignment="1" applyProtection="1">
      <alignment horizontal="center" shrinkToFit="1"/>
      <protection locked="0"/>
    </xf>
    <xf numFmtId="186" fontId="2" fillId="24" borderId="12" xfId="51" applyNumberFormat="1" applyFill="1" applyBorder="1" applyAlignment="1" applyProtection="1">
      <alignment horizontal="center" shrinkToFit="1"/>
      <protection locked="0"/>
    </xf>
    <xf numFmtId="186" fontId="2" fillId="24" borderId="14" xfId="51" applyNumberFormat="1" applyFill="1" applyBorder="1" applyAlignment="1" applyProtection="1">
      <alignment horizontal="center" shrinkToFit="1"/>
      <protection locked="0"/>
    </xf>
    <xf numFmtId="186" fontId="2" fillId="27" borderId="13" xfId="51" applyNumberFormat="1" applyFill="1" applyBorder="1" applyAlignment="1" applyProtection="1">
      <alignment horizontal="center" shrinkToFit="1"/>
    </xf>
    <xf numFmtId="186" fontId="2" fillId="27" borderId="12" xfId="51" applyNumberFormat="1" applyFill="1" applyBorder="1" applyAlignment="1" applyProtection="1">
      <alignment horizontal="center" shrinkToFit="1"/>
    </xf>
    <xf numFmtId="186" fontId="2" fillId="27" borderId="14" xfId="51" applyNumberFormat="1" applyFill="1" applyBorder="1" applyAlignment="1" applyProtection="1">
      <alignment horizontal="center" shrinkToFit="1"/>
    </xf>
    <xf numFmtId="186" fontId="2" fillId="24" borderId="1" xfId="51" applyNumberFormat="1" applyFill="1" applyAlignment="1" applyProtection="1">
      <alignment horizontal="center" shrinkToFit="1"/>
      <protection locked="0"/>
    </xf>
    <xf numFmtId="186" fontId="2" fillId="27" borderId="1" xfId="51" applyNumberFormat="1" applyFill="1" applyAlignment="1" applyProtection="1">
      <alignment horizontal="center" shrinkToFit="1"/>
    </xf>
    <xf numFmtId="0" fontId="5" fillId="24" borderId="0" xfId="48" applyFill="1" applyAlignment="1">
      <alignment horizontal="right" vertical="top" wrapText="1"/>
    </xf>
    <xf numFmtId="0" fontId="5" fillId="0" borderId="0" xfId="48">
      <alignment horizontal="right" vertical="top" wrapText="1"/>
    </xf>
    <xf numFmtId="0" fontId="34" fillId="26" borderId="17" xfId="36" applyFont="1" applyFill="1" applyBorder="1">
      <alignment horizontal="center" vertical="center" wrapText="1"/>
    </xf>
    <xf numFmtId="0" fontId="34" fillId="26" borderId="19" xfId="36" applyFont="1" applyFill="1" applyBorder="1">
      <alignment horizontal="center" vertical="center" wrapText="1"/>
    </xf>
    <xf numFmtId="0" fontId="34" fillId="26" borderId="20" xfId="36" applyFont="1" applyFill="1" applyBorder="1">
      <alignment horizontal="center" vertical="center" wrapText="1"/>
    </xf>
    <xf numFmtId="0" fontId="34" fillId="26" borderId="21" xfId="36" applyFont="1" applyFill="1" applyBorder="1">
      <alignment horizontal="center" vertical="center" wrapText="1"/>
    </xf>
    <xf numFmtId="0" fontId="34" fillId="26" borderId="13" xfId="36" applyFont="1" applyFill="1" applyBorder="1">
      <alignment horizontal="center" vertical="center" wrapText="1"/>
    </xf>
    <xf numFmtId="0" fontId="34" fillId="26" borderId="14" xfId="36" applyFont="1" applyFill="1" applyBorder="1">
      <alignment horizontal="center" vertical="center" wrapText="1"/>
    </xf>
    <xf numFmtId="0" fontId="34" fillId="26" borderId="1" xfId="36" applyFont="1" applyFill="1">
      <alignment horizontal="center" vertical="center" wrapText="1"/>
    </xf>
    <xf numFmtId="0" fontId="3" fillId="27" borderId="9" xfId="35" applyFill="1" applyBorder="1" applyAlignment="1" applyProtection="1">
      <alignment horizontal="center" vertical="top" shrinkToFit="1"/>
      <protection locked="0"/>
    </xf>
    <xf numFmtId="0" fontId="34" fillId="26" borderId="15" xfId="36" applyFont="1" applyFill="1" applyBorder="1">
      <alignment horizontal="center" vertical="center" wrapText="1"/>
    </xf>
    <xf numFmtId="0" fontId="34" fillId="26" borderId="16" xfId="36" applyFont="1" applyFill="1" applyBorder="1">
      <alignment horizontal="center" vertical="center" wrapText="1"/>
    </xf>
    <xf numFmtId="0" fontId="34" fillId="26" borderId="12" xfId="36" applyFont="1" applyFill="1" applyBorder="1">
      <alignment horizontal="center" vertical="center" wrapText="1"/>
    </xf>
    <xf numFmtId="0" fontId="5" fillId="24" borderId="0" xfId="53" applyFont="1" applyFill="1" applyAlignment="1">
      <alignment horizontal="justify" wrapText="1"/>
    </xf>
    <xf numFmtId="186" fontId="2" fillId="24" borderId="13" xfId="51" applyNumberFormat="1" applyFill="1" applyBorder="1" applyAlignment="1" applyProtection="1">
      <alignment horizontal="center" shrinkToFit="1"/>
    </xf>
    <xf numFmtId="186" fontId="2" fillId="24" borderId="14" xfId="51" applyNumberFormat="1" applyFill="1" applyBorder="1" applyAlignment="1" applyProtection="1">
      <alignment horizontal="center" shrinkToFit="1"/>
    </xf>
    <xf numFmtId="186" fontId="2" fillId="24" borderId="1" xfId="51" applyNumberFormat="1" applyFill="1" applyAlignment="1" applyProtection="1">
      <alignment horizontal="center" shrinkToFit="1"/>
    </xf>
    <xf numFmtId="186" fontId="2" fillId="24" borderId="12" xfId="51" applyNumberFormat="1" applyFill="1" applyBorder="1" applyAlignment="1" applyProtection="1">
      <alignment horizontal="center" shrinkToFit="1"/>
    </xf>
    <xf numFmtId="0" fontId="2" fillId="24" borderId="13" xfId="51" applyFont="1" applyFill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2" fillId="24" borderId="12" xfId="51" applyFont="1" applyFill="1" applyBorder="1" applyAlignment="1">
      <alignment horizontal="left" wrapText="1"/>
    </xf>
    <xf numFmtId="0" fontId="34" fillId="26" borderId="18" xfId="36" applyFont="1" applyFill="1" applyBorder="1">
      <alignment horizontal="center" vertical="center" wrapText="1"/>
    </xf>
    <xf numFmtId="0" fontId="34" fillId="26" borderId="9" xfId="36" applyFont="1" applyFill="1" applyBorder="1">
      <alignment horizontal="center" vertical="center" wrapText="1"/>
    </xf>
    <xf numFmtId="0" fontId="2" fillId="24" borderId="12" xfId="51" applyFill="1" applyBorder="1" applyAlignment="1">
      <alignment horizontal="left" wrapText="1"/>
    </xf>
    <xf numFmtId="0" fontId="34" fillId="26" borderId="15" xfId="36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8" fillId="24" borderId="0" xfId="0" applyFont="1" applyFill="1" applyAlignment="1">
      <alignment horizontal="right" vertical="top" wrapText="1"/>
    </xf>
    <xf numFmtId="0" fontId="29" fillId="24" borderId="0" xfId="0" applyFont="1" applyFill="1" applyBorder="1" applyAlignment="1">
      <alignment horizontal="center"/>
    </xf>
  </cellXfs>
  <cellStyles count="5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бзац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Блок" xfId="26"/>
    <cellStyle name="Ввод " xfId="27" builtinId="20" customBuiltin="1"/>
    <cellStyle name="Вывод" xfId="28" builtinId="21" customBuiltin="1"/>
    <cellStyle name="Вычисление" xfId="29" builtinId="22" customBuiltin="1"/>
    <cellStyle name="Дата" xfId="30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ЗаголовокБланка" xfId="35"/>
    <cellStyle name="ЗаголовокТаблицы" xfId="36"/>
    <cellStyle name="ЗвездочкаСноски" xfId="37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_Формы" xfId="42"/>
    <cellStyle name="Плохой" xfId="43" builtinId="27" customBuiltin="1"/>
    <cellStyle name="Подпись" xfId="44"/>
    <cellStyle name="Подстрочный" xfId="45"/>
    <cellStyle name="ПоляЗаполнения" xfId="46"/>
    <cellStyle name="Пояснение" xfId="47" builtinId="53" customBuiltin="1"/>
    <cellStyle name="Приложение" xfId="48"/>
    <cellStyle name="Примечание" xfId="49" builtinId="10" customBuiltin="1"/>
    <cellStyle name="Связанная ячейка" xfId="50" builtinId="24" customBuiltin="1"/>
    <cellStyle name="Табличный" xfId="51"/>
    <cellStyle name="Текст предупреждения" xfId="52" builtinId="11" customBuiltin="1"/>
    <cellStyle name="ТекстСноски" xfId="53"/>
    <cellStyle name="Хороший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_BDB\LAWYER_BDB\Shchebeliova\&#1042;%20&#1073;&#1072;&#1079;&#1077;\&#1058;&#1058;&#10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_BDB/LAWYER_BDB/Volkovets/&#1050;&#1086;&#1088;&#1079;&#1080;&#1085;&#1072;/&#1056;&#1045;&#1050;&#1054;&#1052;&#1045;&#1053;&#1044;&#1040;&#1062;&#1048;&#10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7;&#1077;&#1089;&#1090;&#1088;%20&#1076;&#1086;&#1082;&#1091;&#1084;&#1077;&#1085;&#1090;&#1086;&#1074;/&#1056;&#1072;&#1073;&#1086;&#1095;&#1072;&#1103;%20&#1087;&#1072;&#1087;&#1082;&#1072;/&#1092;&#1086;&#1088;&#1084;&#1072;%20&#1082;&#1072;&#1088;&#1090;&#1086;&#1095;&#1082;&#1080;%20&#1076;&#1086;&#1082;&#1091;&#1084;&#1077;&#1085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YCHI~1/AppData/Local/Temp/$187981_187901_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омендации"/>
      <sheetName val="Прейскурант"/>
      <sheetName val="Счет-фактура"/>
      <sheetName val="НДС ТТН"/>
      <sheetName val="с НДСТТН"/>
      <sheetName val="масса к ТТН"/>
      <sheetName val="к счет-ф"/>
      <sheetName val="Протокол"/>
      <sheetName val="к протоколу"/>
      <sheetName val="ТН-2(кн)"/>
      <sheetName val="ТН-2 прил"/>
      <sheetName val="НДС"/>
      <sheetName val="с НДС"/>
      <sheetName val="ТН-2 (альбомн)"/>
      <sheetName val="ТН-2(прил)"/>
      <sheetName val="НДС (2)"/>
      <sheetName val="с НДС (2)"/>
      <sheetName val="ТТН стр.1  (альбомная)"/>
      <sheetName val="ТТН стр.2  (альбомная)"/>
      <sheetName val="Лист2 (4)"/>
      <sheetName val="Лист2 (6)"/>
      <sheetName val="ТТН прил"/>
      <sheetName val="ТТН  стр.1 (книжная)"/>
      <sheetName val="ТТН прилож"/>
      <sheetName val="ТТН стр.2 книжн "/>
      <sheetName val="кол-во к ТТН"/>
      <sheetName val="Лист2 (2)"/>
      <sheetName val="Лист2 (3)"/>
      <sheetName val="Лист2 (5)"/>
      <sheetName val="Лист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омендации"/>
      <sheetName val="Пропись 1-ой строкой"/>
      <sheetName val="Пропись 2-я строками"/>
      <sheetName val="Пропись 3-я строками"/>
      <sheetName val="Округление до 50 руб."/>
      <sheetName val="Разное"/>
      <sheetName val="Доработк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Карточки документа"/>
      <sheetName val="Служебный"/>
    </sheetNames>
    <sheetDataSet>
      <sheetData sheetId="0"/>
      <sheetData sheetId="1">
        <row r="4">
          <cell r="A4" t="str">
            <v>Управление производства компьютерных юридических баз данных</v>
          </cell>
          <cell r="B4" t="str">
            <v>все сотрудники;</v>
          </cell>
          <cell r="C4" t="str">
            <v>запись</v>
          </cell>
          <cell r="D4" t="str">
            <v>Базовая документация</v>
          </cell>
          <cell r="E4" t="str">
            <v xml:space="preserve">срок прекращения действия - </v>
          </cell>
          <cell r="F4" t="str">
            <v>не проводился</v>
          </cell>
        </row>
        <row r="5">
          <cell r="A5" t="str">
            <v>Правовой аналитический отдел</v>
          </cell>
          <cell r="B5" t="str">
            <v>все руководители;</v>
          </cell>
          <cell r="C5" t="str">
            <v>регламентирующий документ</v>
          </cell>
          <cell r="D5" t="str">
            <v>Функциональная документация</v>
          </cell>
        </row>
        <row r="6">
          <cell r="A6" t="str">
            <v>Сектор Быстрый поиск</v>
          </cell>
          <cell r="B6" t="str">
            <v>руководители компании;</v>
          </cell>
          <cell r="D6" t="str">
            <v>Взаимодействия документация</v>
          </cell>
        </row>
        <row r="7">
          <cell r="A7" t="str">
            <v>Отдел обработки авторских материалов</v>
          </cell>
          <cell r="D7" t="str">
            <v>Административная документация</v>
          </cell>
        </row>
        <row r="8">
          <cell r="A8" t="str">
            <v>Технологический сектор Отдела обработки авторских материалов</v>
          </cell>
          <cell r="D8" t="str">
            <v>Документация результатов</v>
          </cell>
        </row>
        <row r="9">
          <cell r="A9" t="str">
            <v>Редакционный сектор Отдела обработки авторских материалов</v>
          </cell>
          <cell r="D9" t="str">
            <v>Документация учета</v>
          </cell>
        </row>
        <row r="10">
          <cell r="A10" t="str">
            <v>Отдел обработки правовых документов</v>
          </cell>
          <cell r="D10" t="str">
            <v>Плановая документация</v>
          </cell>
        </row>
        <row r="11">
          <cell r="A11" t="str">
            <v>Сектор администрирования Отдела обработки правовых документов</v>
          </cell>
        </row>
        <row r="12">
          <cell r="A12" t="str">
            <v>Редакционный сектор Отдела обработки правовых документов</v>
          </cell>
        </row>
        <row r="13">
          <cell r="A13" t="str">
            <v>Технологический сектор Отдела обработки правовых документов</v>
          </cell>
        </row>
        <row r="14">
          <cell r="A14" t="str">
            <v>Юридический сектор Отдела обработки правовых документов</v>
          </cell>
        </row>
        <row r="15">
          <cell r="A15" t="str">
            <v>Отдел производства баз данных Деловые Бумаги</v>
          </cell>
        </row>
        <row r="17">
          <cell r="A17" t="str">
            <v>Управление Продажи: Минск и Минская область</v>
          </cell>
        </row>
        <row r="18">
          <cell r="A18" t="str">
            <v>Отдел по работе с клиентами N 1</v>
          </cell>
        </row>
        <row r="19">
          <cell r="A19" t="str">
            <v>Отдел по работе с клиентами N 2</v>
          </cell>
        </row>
        <row r="20">
          <cell r="A20" t="str">
            <v>Отдел по работе с клиентами N 3</v>
          </cell>
        </row>
        <row r="21">
          <cell r="A21" t="str">
            <v>Отдел по работе с клиентами N 4</v>
          </cell>
        </row>
        <row r="22">
          <cell r="A22" t="str">
            <v>Отдел обслуживания клиентов Минской области</v>
          </cell>
        </row>
        <row r="23">
          <cell r="A23" t="str">
            <v>Сектор управления делами Управления Продажи: Минск и Минская область</v>
          </cell>
        </row>
        <row r="24">
          <cell r="A24" t="str">
            <v>Сектор Восстановление клиентов</v>
          </cell>
        </row>
        <row r="25">
          <cell r="A25" t="str">
            <v>Отдел продаж</v>
          </cell>
        </row>
        <row r="26">
          <cell r="A26" t="str">
            <v>Отдел исследования клиентского рынка</v>
          </cell>
        </row>
        <row r="27">
          <cell r="A27" t="str">
            <v>Аналитическая группа</v>
          </cell>
        </row>
        <row r="28">
          <cell r="A28" t="str">
            <v>Информационный отдел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омендации"/>
      <sheetName val="Стр. 1"/>
      <sheetName val="Классификатор"/>
      <sheetName val="Классификатор для прил1"/>
    </sheetNames>
    <sheetDataSet>
      <sheetData sheetId="0"/>
      <sheetData sheetId="1"/>
      <sheetData sheetId="2">
        <row r="10">
          <cell r="B10">
            <v>1110100</v>
          </cell>
          <cell r="C10" t="str">
            <v>Зачистки от производства твердых сыров</v>
          </cell>
          <cell r="D10" t="str">
            <v>неопасные</v>
          </cell>
        </row>
        <row r="11">
          <cell r="B11">
            <v>1110400</v>
          </cell>
          <cell r="C11" t="str">
            <v>Остатки пряностей, пищевкусовых приправ, добавок, концентратов и отходы их производства</v>
          </cell>
          <cell r="D11" t="str">
            <v>неопасные</v>
          </cell>
        </row>
        <row r="12">
          <cell r="B12">
            <v>1110401</v>
          </cell>
          <cell r="C12" t="str">
            <v>Отходы производства концентратов первых и вторых блюд</v>
          </cell>
        </row>
        <row r="13">
          <cell r="B13">
            <v>1110404</v>
          </cell>
          <cell r="C13" t="str">
            <v>Консервирующие вещества испорченные, загрязненные и их остатки</v>
          </cell>
        </row>
        <row r="14">
          <cell r="B14">
            <v>1110406</v>
          </cell>
          <cell r="C14" t="str">
            <v>Специи, ароматизаторы, наполнители испорченные, загрязненные и их остатки</v>
          </cell>
          <cell r="D14" t="str">
            <v>четвертый класс*</v>
          </cell>
        </row>
        <row r="15">
          <cell r="B15">
            <v>1110500</v>
          </cell>
          <cell r="C15" t="str">
            <v>Отходы зерновые 2-й категории</v>
          </cell>
          <cell r="D15" t="str">
            <v>неопасные</v>
          </cell>
        </row>
        <row r="16">
          <cell r="B16">
            <v>1110501</v>
          </cell>
          <cell r="C16" t="str">
            <v>Отходы зерновые с содержанием зерна от 2 % до 10 %</v>
          </cell>
          <cell r="D16" t="str">
            <v>неопасные</v>
          </cell>
        </row>
        <row r="17">
          <cell r="B17">
            <v>1110502</v>
          </cell>
          <cell r="C17" t="str">
            <v>Лузга мягкая</v>
          </cell>
          <cell r="D17" t="str">
            <v>неопасные</v>
          </cell>
        </row>
        <row r="18">
          <cell r="B18">
            <v>1110503</v>
          </cell>
          <cell r="C18" t="str">
            <v>Пыль обоечная серая</v>
          </cell>
        </row>
        <row r="19">
          <cell r="B19">
            <v>1110600</v>
          </cell>
          <cell r="C19" t="str">
            <v>Технологические потери (сметки)</v>
          </cell>
          <cell r="D19" t="str">
            <v>неопасные</v>
          </cell>
        </row>
        <row r="20">
          <cell r="B20">
            <v>1110700</v>
          </cell>
          <cell r="C20" t="str">
            <v>Отходы зерновые 3-й категории</v>
          </cell>
          <cell r="D20" t="str">
            <v>неопасные</v>
          </cell>
        </row>
        <row r="21">
          <cell r="B21">
            <v>1110701</v>
          </cell>
          <cell r="C21" t="str">
            <v>Отходы зерновые с содержанием зерна до 2 %</v>
          </cell>
          <cell r="D21" t="str">
            <v>неопасные</v>
          </cell>
        </row>
        <row r="22">
          <cell r="B22">
            <v>1110702</v>
          </cell>
          <cell r="C22" t="str">
            <v>Пыль зерновая</v>
          </cell>
          <cell r="D22" t="str">
            <v>четвертый класс</v>
          </cell>
        </row>
        <row r="23">
          <cell r="B23">
            <v>1110703</v>
          </cell>
          <cell r="C23" t="str">
            <v>Кукурузные обертки</v>
          </cell>
          <cell r="D23" t="str">
            <v>неопасные</v>
          </cell>
        </row>
        <row r="24">
          <cell r="B24">
            <v>1110705</v>
          </cell>
          <cell r="C24" t="str">
            <v>Лузга гречневая</v>
          </cell>
          <cell r="D24" t="str">
            <v>неопасные</v>
          </cell>
        </row>
        <row r="25">
          <cell r="B25">
            <v>1110706</v>
          </cell>
          <cell r="C25" t="str">
            <v>Отходы при хранении и подработке зерна ржи</v>
          </cell>
          <cell r="D25" t="str">
            <v>неопасные</v>
          </cell>
        </row>
        <row r="26">
          <cell r="B26">
            <v>1110707</v>
          </cell>
          <cell r="C26" t="str">
            <v>Отходы при хранении и подработке зерна пшеницы</v>
          </cell>
          <cell r="D26" t="str">
            <v>неопасные</v>
          </cell>
        </row>
        <row r="27">
          <cell r="B27">
            <v>1110708</v>
          </cell>
          <cell r="C27" t="str">
            <v>Отходы при хранении и подработке зерна ячменя</v>
          </cell>
          <cell r="D27" t="str">
            <v>неопасные</v>
          </cell>
        </row>
        <row r="28">
          <cell r="B28">
            <v>1110709</v>
          </cell>
          <cell r="C28" t="str">
            <v>Отходы при хранении и подработке зерна овса</v>
          </cell>
          <cell r="D28" t="str">
            <v>неопасные</v>
          </cell>
        </row>
        <row r="29">
          <cell r="B29">
            <v>1110710</v>
          </cell>
          <cell r="C29" t="str">
            <v>Отходы при хранении и подработке зерна тритикале</v>
          </cell>
          <cell r="D29" t="str">
            <v>неопасные</v>
          </cell>
        </row>
        <row r="30">
          <cell r="B30">
            <v>1110711</v>
          </cell>
          <cell r="C30" t="str">
            <v>Отходы при хранении и подработке зерна гречихи</v>
          </cell>
          <cell r="D30" t="str">
            <v>неопасные</v>
          </cell>
        </row>
        <row r="31">
          <cell r="B31">
            <v>1110712</v>
          </cell>
          <cell r="C31" t="str">
            <v>Отходы при хранении и подработке гороха</v>
          </cell>
          <cell r="D31" t="str">
            <v>неопасные</v>
          </cell>
        </row>
        <row r="32">
          <cell r="B32">
            <v>1110713</v>
          </cell>
          <cell r="C32" t="str">
            <v>Отходы при хранении и подработке проса</v>
          </cell>
          <cell r="D32" t="str">
            <v>неопасные</v>
          </cell>
        </row>
        <row r="33">
          <cell r="B33">
            <v>1111001</v>
          </cell>
          <cell r="C33" t="str">
            <v>Отходы от очистки овощного сырья</v>
          </cell>
          <cell r="D33" t="str">
            <v>неопасные</v>
          </cell>
        </row>
        <row r="34">
          <cell r="B34">
            <v>1111003</v>
          </cell>
          <cell r="C34" t="str">
            <v>Ботва от корнеплодов, другие подобные растительные остатки при выращивании овощей</v>
          </cell>
          <cell r="D34" t="str">
            <v>неопасные</v>
          </cell>
        </row>
        <row r="35">
          <cell r="B35">
            <v>1111004</v>
          </cell>
          <cell r="C35" t="str">
            <v>Ботва от корнеплодов, другие подобные растительные остатки при выращивании овощей загрязненные</v>
          </cell>
          <cell r="D35" t="str">
            <v>неопасные</v>
          </cell>
        </row>
        <row r="36">
          <cell r="B36">
            <v>1111005</v>
          </cell>
          <cell r="C36" t="str">
            <v>Отходы тростника при выращивании грибов</v>
          </cell>
          <cell r="D36" t="str">
            <v>неопасные</v>
          </cell>
        </row>
        <row r="37">
          <cell r="B37">
            <v>1111006</v>
          </cell>
          <cell r="C37" t="str">
            <v>Стержни початков кукурузы</v>
          </cell>
          <cell r="D37" t="str">
            <v>неопасные</v>
          </cell>
        </row>
        <row r="38">
          <cell r="B38">
            <v>1111200</v>
          </cell>
          <cell r="C38" t="str">
            <v>Свекольные отходы</v>
          </cell>
          <cell r="D38" t="str">
            <v>неопасные</v>
          </cell>
        </row>
        <row r="39">
          <cell r="B39">
            <v>1111500</v>
          </cell>
          <cell r="C39" t="str">
            <v>Остатки консервированных и замороженных продуктов (мясо, рыба)</v>
          </cell>
        </row>
        <row r="40">
          <cell r="B40">
            <v>1111502</v>
          </cell>
          <cell r="C40" t="str">
            <v>Рыба мороженая некондиционная</v>
          </cell>
          <cell r="D40" t="str">
            <v>неопасные</v>
          </cell>
        </row>
        <row r="41">
          <cell r="B41">
            <v>1111601</v>
          </cell>
          <cell r="C41" t="str">
            <v>Просроченные пищевые консервы в стеклянной таре</v>
          </cell>
        </row>
        <row r="43">
          <cell r="B43">
            <v>1111602</v>
          </cell>
          <cell r="C43" t="str">
            <v>Просроченные пищевые консервы в металлической таре</v>
          </cell>
        </row>
        <row r="45">
          <cell r="B45">
            <v>1111603</v>
          </cell>
          <cell r="C45" t="str">
            <v>Просроченные продукты питания в пластмассовой упаковке и др.</v>
          </cell>
        </row>
        <row r="47">
          <cell r="B47">
            <v>1111609</v>
          </cell>
          <cell r="C47" t="str">
            <v>Прочие просроченные пищевые продукты</v>
          </cell>
          <cell r="D47" t="str">
            <v>*</v>
          </cell>
        </row>
        <row r="49">
          <cell r="B49">
            <v>1111700</v>
          </cell>
          <cell r="C49" t="str">
            <v>Остатки консервированных и замороженных продуктов (овощи, фрукты, грибы)</v>
          </cell>
          <cell r="D49" t="str">
            <v>неопасные</v>
          </cell>
        </row>
        <row r="50">
          <cell r="B50">
            <v>1112000</v>
          </cell>
          <cell r="C50" t="str">
            <v>Выжимки овощные</v>
          </cell>
          <cell r="D50" t="str">
            <v>неопасные</v>
          </cell>
        </row>
        <row r="51">
          <cell r="B51">
            <v>1112001</v>
          </cell>
          <cell r="C51" t="str">
            <v>Шкурки и семена томатные</v>
          </cell>
          <cell r="D51" t="str">
            <v>неопасные</v>
          </cell>
        </row>
        <row r="52">
          <cell r="B52">
            <v>1112100</v>
          </cell>
          <cell r="C52" t="str">
            <v>Выжимки фруктовые и ягодные</v>
          </cell>
          <cell r="D52" t="str">
            <v>неопасные</v>
          </cell>
        </row>
        <row r="53">
          <cell r="B53">
            <v>1112101</v>
          </cell>
          <cell r="C53" t="str">
            <v>Выжимки яблочные</v>
          </cell>
          <cell r="D53" t="str">
            <v>неопасные</v>
          </cell>
        </row>
        <row r="54">
          <cell r="B54">
            <v>1112102</v>
          </cell>
          <cell r="C54" t="str">
            <v>Косточки плодовые</v>
          </cell>
          <cell r="D54" t="str">
            <v>неопасные</v>
          </cell>
        </row>
        <row r="55">
          <cell r="B55">
            <v>1112103</v>
          </cell>
          <cell r="C55" t="str">
            <v>Выжимки плодов и ягод (кроме виноградных и яблочных, в том числе косточек)</v>
          </cell>
          <cell r="D55" t="str">
            <v>неопасные</v>
          </cell>
        </row>
        <row r="56">
          <cell r="B56">
            <v>1112104</v>
          </cell>
          <cell r="C56" t="str">
            <v>Выжимки виноградные</v>
          </cell>
          <cell r="D56" t="str">
            <v>неопасные</v>
          </cell>
        </row>
        <row r="57">
          <cell r="B57">
            <v>1112200</v>
          </cell>
          <cell r="C57" t="str">
            <v>Отходы переработки картофеля</v>
          </cell>
          <cell r="D57" t="str">
            <v>неопасные</v>
          </cell>
        </row>
        <row r="58">
          <cell r="B58">
            <v>1112203</v>
          </cell>
          <cell r="C58" t="str">
            <v>Отходы производства сушеного картофеля</v>
          </cell>
          <cell r="D58" t="str">
            <v>неопасные</v>
          </cell>
        </row>
        <row r="59">
          <cell r="B59">
            <v>1112204</v>
          </cell>
          <cell r="C59" t="str">
            <v>Отходы производства картофельных хлопьев</v>
          </cell>
          <cell r="D59" t="str">
            <v>неопасные</v>
          </cell>
        </row>
        <row r="60">
          <cell r="B60">
            <v>1112205</v>
          </cell>
          <cell r="C60" t="str">
            <v>Отходы производства картофельной крупки</v>
          </cell>
          <cell r="D60" t="str">
            <v>неопасные</v>
          </cell>
        </row>
        <row r="61">
          <cell r="B61">
            <v>1112401</v>
          </cell>
          <cell r="C61" t="str">
            <v>Остатки производства картофельного крахмала</v>
          </cell>
          <cell r="D61" t="str">
            <v>неопасные</v>
          </cell>
        </row>
        <row r="62">
          <cell r="B62">
            <v>1112403</v>
          </cell>
          <cell r="C62" t="str">
            <v>Мезга картофельная</v>
          </cell>
          <cell r="D62" t="str">
            <v>неопасные</v>
          </cell>
        </row>
        <row r="63">
          <cell r="B63">
            <v>1112405</v>
          </cell>
          <cell r="C63" t="str">
            <v>Остатки производства кукурузного крахмала</v>
          </cell>
          <cell r="D63" t="str">
            <v>неопасные</v>
          </cell>
        </row>
        <row r="64">
          <cell r="B64">
            <v>1112407</v>
          </cell>
          <cell r="C64" t="str">
            <v>Мезга кукурузная</v>
          </cell>
          <cell r="D64" t="str">
            <v>неопасные</v>
          </cell>
        </row>
        <row r="65">
          <cell r="B65">
            <v>1112409</v>
          </cell>
          <cell r="C65" t="str">
            <v>Мезга прочая</v>
          </cell>
        </row>
        <row r="66">
          <cell r="B66">
            <v>1113001</v>
          </cell>
          <cell r="C66" t="str">
            <v>Шлам (осадок) производства молочных продуктов</v>
          </cell>
          <cell r="D66" t="str">
            <v>неопасные</v>
          </cell>
        </row>
        <row r="67">
          <cell r="B67">
            <v>1113003</v>
          </cell>
          <cell r="C67" t="str">
            <v>Осадок производства патоки</v>
          </cell>
          <cell r="D67" t="str">
            <v>неопасные</v>
          </cell>
        </row>
        <row r="68">
          <cell r="B68">
            <v>1113004</v>
          </cell>
          <cell r="C68" t="str">
            <v>Шлам (осадок) сточных вод производства продуктов питания</v>
          </cell>
          <cell r="D68" t="str">
            <v>третий класс</v>
          </cell>
        </row>
        <row r="71">
          <cell r="B71">
            <v>1114100</v>
          </cell>
          <cell r="C71" t="str">
            <v>Сыворотка молочная загрязненная или непригодная для дальнейшего использования</v>
          </cell>
        </row>
        <row r="72">
          <cell r="B72">
            <v>1114200</v>
          </cell>
          <cell r="C72" t="str">
            <v>Биологически активные добавки к пище</v>
          </cell>
          <cell r="D72" t="str">
            <v>четвертый класс</v>
          </cell>
        </row>
        <row r="74">
          <cell r="B74">
            <v>1114900</v>
          </cell>
          <cell r="C74" t="str">
            <v>Прочие отходы производства пищевых продуктов, не вошедшие в группу 1</v>
          </cell>
        </row>
        <row r="77">
          <cell r="B77">
            <v>1140100</v>
          </cell>
          <cell r="C77" t="str">
            <v>Просроченные вкусовые продукты</v>
          </cell>
        </row>
        <row r="79">
          <cell r="B79">
            <v>1140201</v>
          </cell>
          <cell r="C79" t="str">
            <v>Табачная пыль</v>
          </cell>
          <cell r="D79" t="str">
            <v>третий класс</v>
          </cell>
        </row>
        <row r="80">
          <cell r="B80">
            <v>1140202</v>
          </cell>
          <cell r="C80" t="str">
            <v>Жилки табачного листа</v>
          </cell>
          <cell r="D80" t="str">
            <v>четвертый класс</v>
          </cell>
        </row>
        <row r="81">
          <cell r="B81">
            <v>1140203</v>
          </cell>
          <cell r="C81" t="str">
            <v>Табачная мелочь</v>
          </cell>
          <cell r="D81" t="str">
            <v>четвертый класс</v>
          </cell>
        </row>
        <row r="82">
          <cell r="B82">
            <v>1140204</v>
          </cell>
          <cell r="C82" t="str">
            <v>Смесь табачной пыли, табачной мелочи, жилки табачного листа</v>
          </cell>
          <cell r="D82" t="str">
            <v>третий класс</v>
          </cell>
        </row>
        <row r="83">
          <cell r="B83">
            <v>1140205</v>
          </cell>
          <cell r="C83" t="str">
            <v>Смесь фарматуры и отходов табачно-ферментационного производства</v>
          </cell>
        </row>
        <row r="84">
          <cell r="B84">
            <v>1140300</v>
          </cell>
          <cell r="C84" t="str">
            <v>Кизельгур (глина фильтрационная)</v>
          </cell>
          <cell r="D84" t="str">
            <v>третий класс</v>
          </cell>
        </row>
        <row r="85">
          <cell r="B85">
            <v>1140400</v>
          </cell>
          <cell r="C85" t="str">
            <v>Отходы солода (ростки)</v>
          </cell>
          <cell r="D85" t="str">
            <v>неопасные</v>
          </cell>
        </row>
        <row r="86">
          <cell r="B86">
            <v>1140501</v>
          </cell>
          <cell r="C86" t="str">
            <v>Дробина солодовая (пивная)</v>
          </cell>
          <cell r="D86" t="str">
            <v>неопасные</v>
          </cell>
        </row>
        <row r="87">
          <cell r="B87">
            <v>1140502</v>
          </cell>
          <cell r="C87" t="str">
            <v>Дробина пивная загрязненная</v>
          </cell>
          <cell r="D87" t="str">
            <v>третий класс</v>
          </cell>
        </row>
        <row r="88">
          <cell r="B88">
            <v>1140503</v>
          </cell>
          <cell r="C88" t="str">
            <v>Дробина хмелевая</v>
          </cell>
          <cell r="D88" t="str">
            <v>неопасные</v>
          </cell>
        </row>
        <row r="89">
          <cell r="B89">
            <v>1140600</v>
          </cell>
          <cell r="C89" t="str">
            <v>Ячменные отходы</v>
          </cell>
          <cell r="D89" t="str">
            <v>неопасные</v>
          </cell>
        </row>
        <row r="90">
          <cell r="B90">
            <v>1140601</v>
          </cell>
          <cell r="C90" t="str">
            <v>Сплав зерновой ячменный</v>
          </cell>
          <cell r="D90" t="str">
            <v>неопасные</v>
          </cell>
        </row>
        <row r="91">
          <cell r="B91">
            <v>1140701</v>
          </cell>
          <cell r="C91" t="str">
            <v>Барда послеспиртовая зерновая</v>
          </cell>
        </row>
        <row r="92">
          <cell r="B92">
            <v>1140702</v>
          </cell>
          <cell r="C92" t="str">
            <v>Барда послеспиртовая картофельная</v>
          </cell>
        </row>
        <row r="93">
          <cell r="B93">
            <v>1140703</v>
          </cell>
          <cell r="C93" t="str">
            <v>Барда послеспиртовая мелассная (обездроженная)</v>
          </cell>
          <cell r="D93" t="str">
            <v>четвертый класс</v>
          </cell>
        </row>
        <row r="94">
          <cell r="B94">
            <v>1140709</v>
          </cell>
          <cell r="C94" t="str">
            <v>Барда прочая</v>
          </cell>
        </row>
        <row r="95">
          <cell r="B95">
            <v>1141100</v>
          </cell>
          <cell r="C95" t="str">
            <v>Шлам и осадок пивоваренного производства</v>
          </cell>
        </row>
        <row r="96">
          <cell r="B96">
            <v>1141101</v>
          </cell>
          <cell r="C96" t="str">
            <v>Белковый отстой (прессованный)</v>
          </cell>
        </row>
        <row r="97">
          <cell r="B97">
            <v>1141201</v>
          </cell>
          <cell r="C97" t="str">
            <v>Жом свекловичный, хвосты свекловичного корня</v>
          </cell>
          <cell r="D97" t="str">
            <v>неопасные</v>
          </cell>
        </row>
        <row r="98">
          <cell r="B98">
            <v>1141202</v>
          </cell>
          <cell r="C98" t="str">
            <v>Дефекат</v>
          </cell>
          <cell r="D98" t="str">
            <v>неопасные</v>
          </cell>
        </row>
        <row r="99">
          <cell r="B99">
            <v>1141203</v>
          </cell>
          <cell r="C99" t="str">
            <v>Меласса</v>
          </cell>
          <cell r="D99" t="str">
            <v>неопасные</v>
          </cell>
        </row>
        <row r="100">
          <cell r="B100">
            <v>1141209</v>
          </cell>
          <cell r="C100" t="str">
            <v>Прочие отходы производства сахара</v>
          </cell>
        </row>
        <row r="101">
          <cell r="B101">
            <v>1141300</v>
          </cell>
          <cell r="C101" t="str">
            <v>Осадки виноделия</v>
          </cell>
        </row>
        <row r="102">
          <cell r="B102">
            <v>1141301</v>
          </cell>
          <cell r="C102" t="str">
            <v>Отжатые дрожжевые осадки с массовой долей влаги не более 70 %</v>
          </cell>
        </row>
        <row r="103">
          <cell r="B103">
            <v>1141401</v>
          </cell>
          <cell r="C103" t="str">
            <v>Лигнин гидролизный</v>
          </cell>
          <cell r="D103" t="str">
            <v>третий класс</v>
          </cell>
        </row>
        <row r="104">
          <cell r="B104">
            <v>1141402</v>
          </cell>
          <cell r="C104" t="str">
            <v>Шлам гидролизный</v>
          </cell>
          <cell r="D104" t="str">
            <v>четвертый класс</v>
          </cell>
        </row>
        <row r="105">
          <cell r="B105">
            <v>1141403</v>
          </cell>
          <cell r="C105" t="str">
            <v>Отходы, образующиеся от сортировки лигнина</v>
          </cell>
          <cell r="D105" t="str">
            <v>четвертый класс</v>
          </cell>
        </row>
        <row r="106">
          <cell r="B106">
            <v>1141409</v>
          </cell>
          <cell r="C106" t="str">
            <v>Прочие отходы производства этилового спирта и кормовых дрожжей</v>
          </cell>
        </row>
        <row r="107">
          <cell r="B107">
            <v>1141500</v>
          </cell>
          <cell r="C107" t="str">
            <v>Жмых</v>
          </cell>
          <cell r="D107" t="str">
            <v>неопасные</v>
          </cell>
        </row>
        <row r="109">
          <cell r="B109">
            <v>1141600</v>
          </cell>
          <cell r="C109" t="str">
            <v>Бражка, образующаяся в процессе сепарирования при производстве дрожжей</v>
          </cell>
        </row>
        <row r="110">
          <cell r="B110">
            <v>1141900</v>
          </cell>
          <cell r="C110" t="str">
            <v>Шламы и осадки дрожжевого производства</v>
          </cell>
        </row>
        <row r="112">
          <cell r="B112">
            <v>1141903</v>
          </cell>
          <cell r="C112" t="str">
            <v>Шлам первичных отстойников локальных очистных сооружений дрожжевого производства</v>
          </cell>
          <cell r="D112" t="str">
            <v>четвертый класс</v>
          </cell>
        </row>
        <row r="113">
          <cell r="B113">
            <v>1142000</v>
          </cell>
          <cell r="C113" t="str">
            <v>Шлам производства белково-витаминных концентратов</v>
          </cell>
        </row>
        <row r="115">
          <cell r="B115">
            <v>1142100</v>
          </cell>
          <cell r="C115" t="str">
            <v>Шлам, содержащий органические загрязняющие вещества</v>
          </cell>
        </row>
        <row r="117">
          <cell r="B117">
            <v>1142200</v>
          </cell>
          <cell r="C117" t="str">
            <v>Шламы табачного производства</v>
          </cell>
        </row>
        <row r="119">
          <cell r="B119">
            <v>1142300</v>
          </cell>
          <cell r="C119" t="str">
            <v>Шламы (остатки) от производства фруктовых соков</v>
          </cell>
        </row>
        <row r="121">
          <cell r="B121">
            <v>1142400</v>
          </cell>
          <cell r="C121" t="str">
            <v>Алкогольные напитки, содержащие вредные примеси, в том числе метиловый спирт, альдегиды, токсичные ингредиенты (мышьяк, свинец и другое), и/или избыточное количество сивушных масел</v>
          </cell>
        </row>
        <row r="122">
          <cell r="B122">
            <v>1142501</v>
          </cell>
          <cell r="C122" t="str">
            <v>Мицелий поверхностного способа производства лимонной кислоты</v>
          </cell>
        </row>
        <row r="123">
          <cell r="B123">
            <v>1142502</v>
          </cell>
          <cell r="C123" t="str">
            <v>Мицелий глубинного способа производства лимонной кислоты</v>
          </cell>
          <cell r="D123" t="str">
            <v>четвертый класс</v>
          </cell>
        </row>
        <row r="124">
          <cell r="B124">
            <v>1142601</v>
          </cell>
          <cell r="C124" t="str">
            <v>Фильтрат цитрата кальция поверхностного способа производства лимонной кислоты</v>
          </cell>
        </row>
        <row r="125">
          <cell r="B125">
            <v>1142602</v>
          </cell>
          <cell r="C125" t="str">
            <v>Фильтрат цитрата кальция глубинного способа производства лимонной кислоты</v>
          </cell>
        </row>
        <row r="126">
          <cell r="B126">
            <v>1142609</v>
          </cell>
          <cell r="C126" t="str">
            <v>Прочие отходы производства лимонной кислоты и продуктов на ее основе</v>
          </cell>
        </row>
        <row r="127">
          <cell r="B127">
            <v>1142702</v>
          </cell>
          <cell r="C127" t="str">
            <v>Диатомитовый фильтрационный осадок производства глюкозы</v>
          </cell>
        </row>
        <row r="128">
          <cell r="B128">
            <v>1142705</v>
          </cell>
          <cell r="C128" t="str">
            <v>Угольный фильтрационный осадок производства глюкозы</v>
          </cell>
        </row>
        <row r="129">
          <cell r="B129">
            <v>1142706</v>
          </cell>
          <cell r="C129" t="str">
            <v>Гидрол</v>
          </cell>
        </row>
        <row r="130">
          <cell r="B130">
            <v>1142709</v>
          </cell>
          <cell r="C130" t="str">
            <v>Прочие отходы производства глюкозы и продуктов на ее основе</v>
          </cell>
        </row>
        <row r="131">
          <cell r="B131">
            <v>1142800</v>
          </cell>
          <cell r="C131" t="str">
            <v>Отработанное сырье (трава, корни, ветки и прочее)</v>
          </cell>
          <cell r="D131" t="str">
            <v>неопасные</v>
          </cell>
        </row>
        <row r="132">
          <cell r="B132">
            <v>1142803</v>
          </cell>
          <cell r="C132" t="str">
            <v>Отсев трав</v>
          </cell>
          <cell r="D132" t="str">
            <v>неопасные</v>
          </cell>
        </row>
        <row r="133">
          <cell r="B133">
            <v>1143101</v>
          </cell>
          <cell r="C133" t="str">
            <v>Зерна кофе некондиционные</v>
          </cell>
          <cell r="D133" t="str">
            <v>неопасные</v>
          </cell>
        </row>
        <row r="134">
          <cell r="B134">
            <v>1143102</v>
          </cell>
          <cell r="C134" t="str">
            <v>Шелуха кофейная</v>
          </cell>
          <cell r="D134" t="str">
            <v>неопасные</v>
          </cell>
        </row>
        <row r="135">
          <cell r="B135">
            <v>1143103</v>
          </cell>
          <cell r="C135" t="str">
            <v>Дробленые частички кофейного полуфабриката</v>
          </cell>
          <cell r="D135" t="str">
            <v>неопасные</v>
          </cell>
        </row>
        <row r="136">
          <cell r="B136">
            <v>1144001</v>
          </cell>
          <cell r="C136" t="str">
            <v>Чай некондиционный и/или загрязненный</v>
          </cell>
          <cell r="D136" t="str">
            <v>неопасные</v>
          </cell>
        </row>
        <row r="137">
          <cell r="B137">
            <v>1144102</v>
          </cell>
          <cell r="C137" t="str">
            <v>Чайная пыль</v>
          </cell>
          <cell r="D137" t="str">
            <v>четвертый класс</v>
          </cell>
        </row>
        <row r="138">
          <cell r="B138">
            <v>1145001</v>
          </cell>
          <cell r="C138" t="str">
            <v>Пряности некондиционные</v>
          </cell>
          <cell r="D138" t="str">
            <v>неопасные</v>
          </cell>
        </row>
        <row r="139">
          <cell r="B139">
            <v>1145002</v>
          </cell>
          <cell r="C139" t="str">
            <v>Отходы пряностей в виде пыли или порошка</v>
          </cell>
          <cell r="D139" t="str">
            <v>четвертый класс</v>
          </cell>
        </row>
        <row r="140">
          <cell r="B140">
            <v>1146001</v>
          </cell>
          <cell r="C140" t="str">
            <v>Дрожжи хлебопекарные отработанные</v>
          </cell>
          <cell r="D140" t="str">
            <v>неопасные</v>
          </cell>
        </row>
        <row r="141">
          <cell r="B141">
            <v>1146102</v>
          </cell>
          <cell r="C141" t="str">
            <v>Дрожжи пивные отработанные</v>
          </cell>
          <cell r="D141" t="str">
            <v>неопасные</v>
          </cell>
        </row>
        <row r="142">
          <cell r="B142">
            <v>1149000</v>
          </cell>
          <cell r="C142" t="str">
            <v>Прочие отходы производства вкусовых продуктов, не вошедшие в группу 4</v>
          </cell>
        </row>
        <row r="147">
          <cell r="B147">
            <v>1170200</v>
          </cell>
          <cell r="C147" t="str">
            <v>Просроченные продукты питания</v>
          </cell>
          <cell r="D147" t="str">
            <v>*</v>
          </cell>
        </row>
        <row r="154">
          <cell r="B154">
            <v>1170201</v>
          </cell>
          <cell r="C154" t="str">
            <v>Овощи и фрукты, утратившие свои потребительские свойства</v>
          </cell>
          <cell r="D154" t="str">
            <v>неопасные</v>
          </cell>
        </row>
        <row r="157">
          <cell r="B157">
            <v>1170300</v>
          </cell>
          <cell r="C157" t="str">
            <v>Просроченные продукты в стеклянной и металлической таре</v>
          </cell>
        </row>
        <row r="166">
          <cell r="B166">
            <v>1170400</v>
          </cell>
          <cell r="C166" t="str">
            <v>Продукты питания испорченные, загрязненные или немаркированные</v>
          </cell>
          <cell r="D166" t="str">
            <v>четвертый класс</v>
          </cell>
        </row>
        <row r="173">
          <cell r="B173">
            <v>1170500</v>
          </cell>
          <cell r="C173" t="str">
            <v>Продукты питания, содержащие вредные (опасные) пищевые добавки и/или красители</v>
          </cell>
        </row>
        <row r="180">
          <cell r="B180">
            <v>1170600</v>
          </cell>
          <cell r="C180" t="str">
            <v>Продукты питания с повышенным содержанием натрия</v>
          </cell>
        </row>
        <row r="187">
          <cell r="B187">
            <v>1170700</v>
          </cell>
          <cell r="C187" t="str">
            <v>Детское порошковое питание</v>
          </cell>
        </row>
        <row r="189">
          <cell r="B189">
            <v>1170800</v>
          </cell>
          <cell r="C189" t="str">
            <v>Отходы продуктов питания, содержащие компоненты животного происхождения (мясо, жиры, кровь и прочее)</v>
          </cell>
          <cell r="D189" t="str">
            <v>третий класс</v>
          </cell>
        </row>
        <row r="192">
          <cell r="B192">
            <v>1170900</v>
          </cell>
          <cell r="C192" t="str">
            <v>Прочие отходы продуктов питания, не вошедшие в группу 7</v>
          </cell>
        </row>
        <row r="201">
          <cell r="B201">
            <v>1210100</v>
          </cell>
          <cell r="C201" t="str">
            <v>Отходы масличных семян</v>
          </cell>
          <cell r="D201" t="str">
            <v>третий класс</v>
          </cell>
        </row>
        <row r="202">
          <cell r="B202">
            <v>1210200</v>
          </cell>
          <cell r="C202" t="str">
            <v>Прогорклые растительные масла</v>
          </cell>
          <cell r="D202" t="str">
            <v>четвертый класс</v>
          </cell>
        </row>
        <row r="203">
          <cell r="B203">
            <v>1210400</v>
          </cell>
          <cell r="C203" t="str">
            <v>Лузга подсолнечная</v>
          </cell>
          <cell r="D203" t="str">
            <v>неопасные</v>
          </cell>
        </row>
        <row r="204">
          <cell r="B204">
            <v>1210500</v>
          </cell>
          <cell r="C204" t="str">
            <v>Жмых подсолнечный</v>
          </cell>
          <cell r="D204" t="str">
            <v>неопасные</v>
          </cell>
        </row>
        <row r="205">
          <cell r="B205">
            <v>1210900</v>
          </cell>
          <cell r="C205" t="str">
            <v>Прочие отходы производства растительных и животных масел, не вошедшие в группу 1</v>
          </cell>
          <cell r="D205" t="str">
            <v>*</v>
          </cell>
        </row>
        <row r="208">
          <cell r="B208">
            <v>1230100</v>
          </cell>
          <cell r="C208" t="str">
            <v>Отходы смазок</v>
          </cell>
          <cell r="D208" t="str">
            <v>четвертый класс</v>
          </cell>
        </row>
        <row r="210">
          <cell r="B210">
            <v>1230200</v>
          </cell>
          <cell r="C210" t="str">
            <v>Отходы жиров</v>
          </cell>
          <cell r="D210" t="str">
            <v>четвертый класс</v>
          </cell>
        </row>
        <row r="212">
          <cell r="B212">
            <v>1230300</v>
          </cell>
          <cell r="C212" t="str">
            <v>Остатки вытяжки</v>
          </cell>
        </row>
        <row r="214">
          <cell r="B214">
            <v>1230400</v>
          </cell>
          <cell r="C214" t="str">
            <v>Гудрон жирных кислот</v>
          </cell>
          <cell r="D214" t="str">
            <v>четвертый класс</v>
          </cell>
        </row>
        <row r="216">
          <cell r="B216">
            <v>1230900</v>
          </cell>
          <cell r="C216" t="str">
            <v>Прочие отходы производства растительных и животных жиров и смазок, не вошедшие в группу 3</v>
          </cell>
        </row>
        <row r="219">
          <cell r="B219">
            <v>1250101</v>
          </cell>
          <cell r="C219" t="str">
            <v>Отходы жироотделителей, содержащие растительные жировые продукты</v>
          </cell>
          <cell r="D219" t="str">
            <v>четвертый класс</v>
          </cell>
        </row>
        <row r="221">
          <cell r="B221">
            <v>1250102</v>
          </cell>
          <cell r="C221" t="str">
            <v>Отходы жироотделителей, содержащие животные жировые продукты</v>
          </cell>
          <cell r="D221" t="str">
            <v>четвертый класс</v>
          </cell>
        </row>
        <row r="223">
          <cell r="B223">
            <v>1250103</v>
          </cell>
          <cell r="C223" t="str">
            <v>Отходы жироотделителей, содержащие смесь растительных и животных жировых продуктов</v>
          </cell>
          <cell r="D223" t="str">
            <v>четвертый класс</v>
          </cell>
        </row>
        <row r="226">
          <cell r="B226">
            <v>1250300</v>
          </cell>
          <cell r="C226" t="str">
            <v>Отходы эмульсий масляных, жировых и смазочных из растительного сырья</v>
          </cell>
          <cell r="D226" t="str">
            <v>четвертый класс</v>
          </cell>
        </row>
        <row r="227">
          <cell r="B227">
            <v>1250301</v>
          </cell>
          <cell r="C227" t="str">
            <v>Масляные эмульсии от мойки оборудования производства растительных масел</v>
          </cell>
          <cell r="D227" t="str">
            <v>четвертый класс</v>
          </cell>
        </row>
        <row r="228">
          <cell r="B228">
            <v>1250302</v>
          </cell>
          <cell r="C228" t="str">
            <v>Масляные эмульсии от мойки оборудования производства животных жиров</v>
          </cell>
          <cell r="D228" t="str">
            <v>четвертый класс</v>
          </cell>
        </row>
        <row r="229">
          <cell r="B229">
            <v>1250900</v>
          </cell>
          <cell r="C229" t="str">
            <v>Прочие отходы, содержащие растительные и животные жировые продукты, не вошедшие в группу 5</v>
          </cell>
        </row>
        <row r="233">
          <cell r="B233">
            <v>1260100</v>
          </cell>
          <cell r="C233" t="str">
            <v>Отходы смазочных и гидравлических масел из растительного сырья</v>
          </cell>
          <cell r="D233" t="str">
            <v>четвертый класс</v>
          </cell>
        </row>
        <row r="234">
          <cell r="B234">
            <v>1260301</v>
          </cell>
          <cell r="C234" t="str">
            <v>Масла растительные отработанные камфорные</v>
          </cell>
          <cell r="D234" t="str">
            <v>четвертый класс</v>
          </cell>
        </row>
        <row r="235">
          <cell r="B235">
            <v>1260302</v>
          </cell>
          <cell r="C235" t="str">
            <v>Масла растительные отработанные терпентинные (скипидар)</v>
          </cell>
          <cell r="D235" t="str">
            <v>четвертый класс</v>
          </cell>
        </row>
        <row r="236">
          <cell r="B236">
            <v>1260303</v>
          </cell>
          <cell r="C236" t="str">
            <v>Какао-масло, загрязненное техническими маслами в результате промывки нового технологического оборудования</v>
          </cell>
        </row>
        <row r="237">
          <cell r="B237">
            <v>1260900</v>
          </cell>
          <cell r="C237" t="str">
            <v>Прочие отходы отработанных масел из растительного сырья, не вошедшие в группу 6</v>
          </cell>
        </row>
        <row r="239">
          <cell r="B239">
            <v>1270200</v>
          </cell>
          <cell r="C239" t="str">
            <v>Шламы производства пищевых жиров</v>
          </cell>
          <cell r="D239" t="str">
            <v>четвертый класс</v>
          </cell>
        </row>
        <row r="241">
          <cell r="B241">
            <v>1270300</v>
          </cell>
          <cell r="C241" t="str">
            <v>Шламы производства пищевых растительных масел</v>
          </cell>
          <cell r="D241" t="str">
            <v>третий класс</v>
          </cell>
        </row>
        <row r="242">
          <cell r="B242">
            <v>1270400</v>
          </cell>
          <cell r="C242" t="str">
            <v>Шламы сепарации</v>
          </cell>
        </row>
        <row r="243">
          <cell r="B243">
            <v>1270500</v>
          </cell>
          <cell r="C243" t="str">
            <v>Осадки мыловарения</v>
          </cell>
          <cell r="D243" t="str">
            <v>третий класс</v>
          </cell>
        </row>
        <row r="244">
          <cell r="B244">
            <v>1270900</v>
          </cell>
          <cell r="C244" t="str">
            <v>Прочие шламы (осадки), содержащие растительные и животные жировые продукты, не вошедшие в группу 7</v>
          </cell>
        </row>
        <row r="247">
          <cell r="B247">
            <v>1290100</v>
          </cell>
          <cell r="C247" t="str">
            <v>Отбеливающая глина (маслосодержащая)</v>
          </cell>
          <cell r="D247" t="str">
            <v>четвертый класс</v>
          </cell>
        </row>
        <row r="249">
          <cell r="B249">
            <v>1290109</v>
          </cell>
          <cell r="C249" t="str">
            <v>Прочие остатки рафинирования при переработке растительных и животных жиров, не вошедшие в группу 9</v>
          </cell>
        </row>
        <row r="254">
          <cell r="B254">
            <v>1321101</v>
          </cell>
          <cell r="C254" t="str">
            <v>Кератиносодержащие отходы (щетина, шерсть)</v>
          </cell>
          <cell r="D254" t="str">
            <v>неопасные</v>
          </cell>
        </row>
        <row r="255">
          <cell r="B255">
            <v>1321102</v>
          </cell>
          <cell r="C255" t="str">
            <v>Отходы конского волоса</v>
          </cell>
          <cell r="D255" t="str">
            <v>неопасные</v>
          </cell>
        </row>
        <row r="256">
          <cell r="B256">
            <v>1321103</v>
          </cell>
          <cell r="C256" t="str">
            <v>Отходы рогов и копыт</v>
          </cell>
          <cell r="D256" t="str">
            <v>неопасные</v>
          </cell>
        </row>
        <row r="257">
          <cell r="B257">
            <v>1321201</v>
          </cell>
          <cell r="C257" t="str">
            <v>Отходы костей животных</v>
          </cell>
          <cell r="D257" t="str">
            <v>неопасные</v>
          </cell>
        </row>
        <row r="258">
          <cell r="B258">
            <v>1321202</v>
          </cell>
          <cell r="C258" t="str">
            <v>Отходы костей птицы</v>
          </cell>
          <cell r="D258" t="str">
            <v>неопасные</v>
          </cell>
        </row>
        <row r="259">
          <cell r="B259">
            <v>1321203</v>
          </cell>
          <cell r="C259" t="str">
            <v>Отходы внутренностей крупного рогатого скота</v>
          </cell>
          <cell r="D259" t="str">
            <v>неопасные</v>
          </cell>
        </row>
        <row r="260">
          <cell r="B260">
            <v>1321204</v>
          </cell>
          <cell r="C260" t="str">
            <v>Отходы внутренностей мелкого рогатого скота</v>
          </cell>
          <cell r="D260" t="str">
            <v>неопасные</v>
          </cell>
        </row>
        <row r="261">
          <cell r="B261">
            <v>1321205</v>
          </cell>
          <cell r="C261" t="str">
            <v>Отходы внутренностей птицы</v>
          </cell>
          <cell r="D261" t="str">
            <v>неопасные</v>
          </cell>
        </row>
        <row r="262">
          <cell r="B262">
            <v>1321300</v>
          </cell>
          <cell r="C262" t="str">
            <v>Отходы мяса, кожи, прочие части тушки от убоя домашней птицы несортированные</v>
          </cell>
          <cell r="D262" t="str">
            <v>неопасные</v>
          </cell>
        </row>
        <row r="263">
          <cell r="B263">
            <v>1321400</v>
          </cell>
          <cell r="C263" t="str">
            <v>Отходы крови животных и птицы</v>
          </cell>
          <cell r="D263" t="str">
            <v>неопасные</v>
          </cell>
        </row>
        <row r="264">
          <cell r="B264">
            <v>1321500</v>
          </cell>
          <cell r="C264" t="str">
            <v>Отходы пера и пуха</v>
          </cell>
          <cell r="D264" t="str">
            <v>четвертый класс</v>
          </cell>
        </row>
        <row r="265">
          <cell r="B265">
            <v>1321600</v>
          </cell>
          <cell r="C265" t="str">
            <v>Содержимое желудка (каныга)</v>
          </cell>
          <cell r="D265" t="str">
            <v>неопасные</v>
          </cell>
        </row>
        <row r="266">
          <cell r="B266">
            <v>1321700</v>
          </cell>
          <cell r="C266" t="str">
            <v>Отходы от убоя диких животных</v>
          </cell>
          <cell r="D266" t="str">
            <v>неопасные</v>
          </cell>
        </row>
        <row r="267">
          <cell r="B267">
            <v>1321800</v>
          </cell>
          <cell r="C267" t="str">
            <v>Отходы мяса, кожи, прочие части тушки от убоя домашних животных несортированные</v>
          </cell>
          <cell r="D267" t="str">
            <v>неопасные</v>
          </cell>
        </row>
        <row r="268">
          <cell r="B268">
            <v>1322000</v>
          </cell>
          <cell r="C268" t="str">
            <v>Отходы скорлупы яичной</v>
          </cell>
          <cell r="D268" t="str">
            <v>неопасные</v>
          </cell>
        </row>
        <row r="270">
          <cell r="B270">
            <v>1323900</v>
          </cell>
          <cell r="C270" t="str">
            <v>Прочие отходы убоя животных и птицы, не вошедшие в группу 2</v>
          </cell>
        </row>
        <row r="272">
          <cell r="B272">
            <v>1330100</v>
          </cell>
          <cell r="C272" t="str">
            <v>Рыба и другая продукция рыболовства испорченная, загрязненная и их остатки</v>
          </cell>
          <cell r="D272" t="str">
            <v>четвертый класс</v>
          </cell>
        </row>
        <row r="274">
          <cell r="B274">
            <v>1330300</v>
          </cell>
          <cell r="C274" t="str">
            <v>Конфискаты переработки</v>
          </cell>
        </row>
        <row r="275">
          <cell r="B275">
            <v>1330400</v>
          </cell>
          <cell r="C275" t="str">
            <v>Шкура, чешуя рыбная</v>
          </cell>
          <cell r="D275" t="str">
            <v>неопасные</v>
          </cell>
        </row>
        <row r="276">
          <cell r="B276">
            <v>1330500</v>
          </cell>
          <cell r="C276" t="str">
            <v>Техзачистки</v>
          </cell>
          <cell r="D276" t="str">
            <v>неопасные</v>
          </cell>
        </row>
        <row r="277">
          <cell r="B277">
            <v>1330800</v>
          </cell>
          <cell r="C277" t="str">
            <v>Отходы пера и пуха</v>
          </cell>
          <cell r="D277" t="str">
            <v>неопасные</v>
          </cell>
        </row>
        <row r="278">
          <cell r="B278">
            <v>1330900</v>
          </cell>
          <cell r="C278" t="str">
            <v>Отходы производства консервов из мяса птицы</v>
          </cell>
          <cell r="D278" t="str">
            <v>неопасные</v>
          </cell>
        </row>
        <row r="279">
          <cell r="B279">
            <v>1331000</v>
          </cell>
          <cell r="C279" t="str">
            <v>Отходы производства консервов из мяса животных</v>
          </cell>
          <cell r="D279" t="str">
            <v>неопасные</v>
          </cell>
        </row>
        <row r="280">
          <cell r="B280">
            <v>1331100</v>
          </cell>
          <cell r="C280" t="str">
            <v>Отходы желатина</v>
          </cell>
          <cell r="D280" t="str">
            <v>неопасные</v>
          </cell>
        </row>
        <row r="281">
          <cell r="B281">
            <v>1339900</v>
          </cell>
          <cell r="C281" t="str">
            <v>Прочие отходы переработки птицы, рыбы, не вошедшие в группу 3</v>
          </cell>
        </row>
        <row r="284">
          <cell r="B284">
            <v>1410100</v>
          </cell>
          <cell r="C284" t="str">
            <v>Мездра</v>
          </cell>
          <cell r="D284" t="str">
            <v>четвертый класс</v>
          </cell>
        </row>
        <row r="285">
          <cell r="B285">
            <v>1410201</v>
          </cell>
          <cell r="C285" t="str">
            <v>Спилок гольевой</v>
          </cell>
          <cell r="D285" t="str">
            <v>четвертый класс</v>
          </cell>
        </row>
        <row r="286">
          <cell r="B286">
            <v>1410202</v>
          </cell>
          <cell r="C286" t="str">
            <v>Спилок сырой при обработке шкур</v>
          </cell>
          <cell r="D286" t="str">
            <v>четвертый класс</v>
          </cell>
        </row>
        <row r="287">
          <cell r="B287">
            <v>1410203</v>
          </cell>
          <cell r="C287" t="str">
            <v>Спилок желатиновый при обработке шкур</v>
          </cell>
          <cell r="D287" t="str">
            <v>четвертый класс</v>
          </cell>
        </row>
        <row r="288">
          <cell r="B288">
            <v>1410300</v>
          </cell>
          <cell r="C288" t="str">
            <v>Гольевая смесь</v>
          </cell>
          <cell r="D288" t="str">
            <v>четвертый класс</v>
          </cell>
        </row>
        <row r="289">
          <cell r="B289">
            <v>1410400</v>
          </cell>
          <cell r="C289" t="str">
            <v>Шкуры необработанные, некондиционные, а также их остатки и обрезки</v>
          </cell>
          <cell r="D289" t="str">
            <v>неопасные</v>
          </cell>
        </row>
        <row r="290">
          <cell r="B290">
            <v>1410401</v>
          </cell>
          <cell r="C290" t="str">
            <v>Краевые участки (лапы, лобаши и др.)</v>
          </cell>
        </row>
        <row r="291">
          <cell r="B291">
            <v>1410402</v>
          </cell>
          <cell r="C291" t="str">
            <v>Обрезь гольевая, кантовочная и спилковая</v>
          </cell>
          <cell r="D291" t="str">
            <v>четвертый класс</v>
          </cell>
        </row>
        <row r="292">
          <cell r="B292">
            <v>1410403</v>
          </cell>
          <cell r="C292" t="str">
            <v>Обрезь сырьевая (обрядка шкур)</v>
          </cell>
        </row>
        <row r="293">
          <cell r="B293">
            <v>1410404</v>
          </cell>
          <cell r="C293" t="str">
            <v>Головки от шкурок кролика (обрядка шкур)</v>
          </cell>
        </row>
        <row r="294">
          <cell r="B294">
            <v>1410407</v>
          </cell>
          <cell r="C294" t="str">
            <v>Части от невыделанных меховых шкурок</v>
          </cell>
        </row>
        <row r="295">
          <cell r="B295">
            <v>1410500</v>
          </cell>
          <cell r="C295" t="str">
            <v>Гарь сырьевая</v>
          </cell>
        </row>
        <row r="296">
          <cell r="B296">
            <v>1410600</v>
          </cell>
          <cell r="C296" t="str">
            <v>Отходы от меховых и шубных овчин</v>
          </cell>
        </row>
        <row r="297">
          <cell r="B297">
            <v>1410700</v>
          </cell>
          <cell r="C297" t="str">
            <v>Отходы натурального меха</v>
          </cell>
          <cell r="D297" t="str">
            <v>третий класс</v>
          </cell>
        </row>
        <row r="298">
          <cell r="B298">
            <v>1410800</v>
          </cell>
          <cell r="C298" t="str">
            <v>Отходы скорняжно-пошивочного производства</v>
          </cell>
        </row>
        <row r="299">
          <cell r="B299">
            <v>1410801</v>
          </cell>
          <cell r="C299" t="str">
            <v>Подножный лоскут от выделанных меховых шкурок</v>
          </cell>
        </row>
        <row r="300">
          <cell r="B300">
            <v>1410802</v>
          </cell>
          <cell r="C300" t="str">
            <v>Скорняжный лоскут от выделанных меховых шкурок</v>
          </cell>
        </row>
        <row r="301">
          <cell r="B301">
            <v>1410804</v>
          </cell>
          <cell r="C301" t="str">
            <v>Обрезь выделанных меховых овчин</v>
          </cell>
        </row>
        <row r="302">
          <cell r="B302">
            <v>1410900</v>
          </cell>
          <cell r="C302" t="str">
            <v>Отходы шерсти в сырейно-красильном производстве</v>
          </cell>
        </row>
        <row r="303">
          <cell r="B303">
            <v>1411000</v>
          </cell>
          <cell r="C303" t="str">
            <v>Прочие отходы от невыделанных меховых шкурок (мездра, пленки, спилок и пр.)</v>
          </cell>
        </row>
        <row r="304">
          <cell r="B304">
            <v>1411900</v>
          </cell>
          <cell r="C304" t="str">
            <v>Прочие отходы от невыделанных шкур овчины (мездра, пленки, спилок и пр.)</v>
          </cell>
        </row>
        <row r="305">
          <cell r="B305">
            <v>1414900</v>
          </cell>
          <cell r="C305" t="str">
            <v>Прочие отходы шкур и мехов, не вошедшие в группу 1</v>
          </cell>
        </row>
        <row r="307">
          <cell r="B307">
            <v>1440100</v>
          </cell>
          <cell r="C307" t="str">
            <v>Шлам зольников</v>
          </cell>
          <cell r="D307" t="str">
            <v>третий класс</v>
          </cell>
        </row>
        <row r="308">
          <cell r="B308">
            <v>1440200</v>
          </cell>
          <cell r="C308" t="str">
            <v>Шлам дубилен</v>
          </cell>
          <cell r="D308" t="str">
            <v>третий класс</v>
          </cell>
        </row>
        <row r="310">
          <cell r="B310">
            <v>1440300</v>
          </cell>
          <cell r="C310" t="str">
            <v>Ил активный очистных сооружений кожевенного производства (осадок сточных вод)</v>
          </cell>
          <cell r="D310" t="str">
            <v>четвертый класс</v>
          </cell>
        </row>
        <row r="312">
          <cell r="B312">
            <v>1449900</v>
          </cell>
          <cell r="C312" t="str">
            <v>Прочие отходы дубильных цехов, не вошедшие в группу 4</v>
          </cell>
        </row>
        <row r="315">
          <cell r="B315">
            <v>1470200</v>
          </cell>
          <cell r="C315" t="str">
            <v>Отходы хромовой кожи</v>
          </cell>
          <cell r="D315" t="str">
            <v>четвертый класс</v>
          </cell>
        </row>
        <row r="316">
          <cell r="B316">
            <v>1470300</v>
          </cell>
          <cell r="C316" t="str">
            <v>Отходы шкур и невыделанной кожи (хромовой)</v>
          </cell>
          <cell r="D316" t="str">
            <v>четвертый класс</v>
          </cell>
        </row>
        <row r="317">
          <cell r="B317">
            <v>1470400</v>
          </cell>
          <cell r="C317" t="str">
            <v>Отходы от шлифовки кож и пыль кожевенная</v>
          </cell>
        </row>
        <row r="318">
          <cell r="B318">
            <v>1470401</v>
          </cell>
          <cell r="C318" t="str">
            <v>Пыль кожевенная</v>
          </cell>
        </row>
        <row r="319">
          <cell r="B319">
            <v>1470402</v>
          </cell>
          <cell r="C319" t="str">
            <v>Пыль от шлифования и обеспыливания хромовых кож</v>
          </cell>
          <cell r="D319" t="str">
            <v>третий класс</v>
          </cell>
        </row>
        <row r="320">
          <cell r="B320">
            <v>1470403</v>
          </cell>
          <cell r="C320" t="str">
            <v>Отходы от очистки гидрофильтров</v>
          </cell>
        </row>
        <row r="322">
          <cell r="B322">
            <v>1470700</v>
          </cell>
          <cell r="C322" t="str">
            <v>Обрезь хромированного полуфабриката</v>
          </cell>
          <cell r="D322" t="str">
            <v>четвертый класс</v>
          </cell>
        </row>
        <row r="323">
          <cell r="B323">
            <v>1470702</v>
          </cell>
          <cell r="C323" t="str">
            <v>Обрезь хромированная спилковая</v>
          </cell>
          <cell r="D323" t="str">
            <v>четвертый класс</v>
          </cell>
        </row>
        <row r="324">
          <cell r="B324">
            <v>1470703</v>
          </cell>
          <cell r="C324" t="str">
            <v>Обрезь хромовая</v>
          </cell>
          <cell r="D324" t="str">
            <v>четвертый класс</v>
          </cell>
        </row>
        <row r="325">
          <cell r="B325">
            <v>1470705</v>
          </cell>
          <cell r="C325" t="str">
            <v>Обрезь от кож для низа обуви</v>
          </cell>
          <cell r="D325" t="str">
            <v>неопасные</v>
          </cell>
        </row>
        <row r="326">
          <cell r="B326">
            <v>1470706</v>
          </cell>
          <cell r="C326" t="str">
            <v>Обрезь юфтевая</v>
          </cell>
        </row>
        <row r="327">
          <cell r="B327">
            <v>1470708</v>
          </cell>
          <cell r="C327" t="str">
            <v>Куски и лоскут кожевенные</v>
          </cell>
        </row>
        <row r="328">
          <cell r="B328">
            <v>1470709</v>
          </cell>
          <cell r="C328" t="str">
            <v>Лоскут от юфтевых кож</v>
          </cell>
        </row>
        <row r="329">
          <cell r="B329">
            <v>1470710</v>
          </cell>
          <cell r="C329" t="str">
            <v>Лоскут от сыромятных кож</v>
          </cell>
        </row>
        <row r="330">
          <cell r="B330">
            <v>1470711</v>
          </cell>
          <cell r="C330" t="str">
            <v>Лоскут от кож для верха обуви, подкладки обуви, одежных кож</v>
          </cell>
        </row>
        <row r="331">
          <cell r="B331">
            <v>1470712</v>
          </cell>
          <cell r="C331" t="str">
            <v>Вырубка кожевенная жестких кож</v>
          </cell>
          <cell r="D331" t="str">
            <v>четвертый класс</v>
          </cell>
        </row>
        <row r="332">
          <cell r="B332">
            <v>1470713</v>
          </cell>
          <cell r="C332" t="str">
            <v>Вырубка юфтевая</v>
          </cell>
        </row>
        <row r="333">
          <cell r="B333">
            <v>1470714</v>
          </cell>
          <cell r="C333" t="str">
            <v>Пыль и стружка галантерейных кож</v>
          </cell>
        </row>
        <row r="334">
          <cell r="B334">
            <v>1470715</v>
          </cell>
          <cell r="C334" t="str">
            <v>Отходы замши загрязненные, некондиционные</v>
          </cell>
        </row>
        <row r="335">
          <cell r="B335">
            <v>1470716</v>
          </cell>
          <cell r="C335" t="str">
            <v>Отходы кожи лакированной загрязненные, некондиционные</v>
          </cell>
        </row>
        <row r="336">
          <cell r="B336">
            <v>1470717</v>
          </cell>
          <cell r="C336" t="str">
            <v>Отходы кожи загрязненные</v>
          </cell>
        </row>
        <row r="337">
          <cell r="B337">
            <v>1470718</v>
          </cell>
          <cell r="C337" t="str">
            <v>Межлекальные выпады (лапша)</v>
          </cell>
        </row>
        <row r="338">
          <cell r="B338">
            <v>1470800</v>
          </cell>
          <cell r="C338" t="str">
            <v>Отходы картона обувного марки СОП</v>
          </cell>
          <cell r="D338" t="str">
            <v>четвертый класс</v>
          </cell>
        </row>
        <row r="339">
          <cell r="B339">
            <v>1471000</v>
          </cell>
          <cell r="C339" t="str">
            <v>Обрезь полуфабриката кожевенного</v>
          </cell>
          <cell r="D339" t="str">
            <v>четвертый класс</v>
          </cell>
        </row>
        <row r="340">
          <cell r="B340">
            <v>1471405</v>
          </cell>
          <cell r="C340" t="str">
            <v>Стружка кожевенная</v>
          </cell>
          <cell r="D340" t="str">
            <v>четвертый класс</v>
          </cell>
        </row>
        <row r="341">
          <cell r="B341">
            <v>1471407</v>
          </cell>
          <cell r="C341" t="str">
            <v>Стружка из бахтармяного спилка</v>
          </cell>
          <cell r="D341" t="str">
            <v>четвертый класс</v>
          </cell>
        </row>
        <row r="342">
          <cell r="B342">
            <v>1471500</v>
          </cell>
          <cell r="C342" t="str">
            <v>Отходы использованных кожаных изделий</v>
          </cell>
        </row>
        <row r="343">
          <cell r="B343">
            <v>1471501</v>
          </cell>
          <cell r="C343" t="str">
            <v>Обувь кожаная рабочая, потерявшая потребительские свойства</v>
          </cell>
          <cell r="D343" t="str">
            <v>четвертый класс</v>
          </cell>
        </row>
        <row r="344">
          <cell r="B344">
            <v>1474900</v>
          </cell>
          <cell r="C344" t="str">
            <v>Прочие отходы кожи, не вошедшие в группу 7</v>
          </cell>
        </row>
        <row r="347">
          <cell r="B347">
            <v>1610800</v>
          </cell>
          <cell r="C347" t="str">
            <v>Костра льняная</v>
          </cell>
          <cell r="D347" t="str">
            <v>неопасные</v>
          </cell>
        </row>
        <row r="348">
          <cell r="B348">
            <v>1610900</v>
          </cell>
          <cell r="C348" t="str">
            <v>Отходы льносырья</v>
          </cell>
          <cell r="D348" t="str">
            <v>неопасные</v>
          </cell>
        </row>
        <row r="349">
          <cell r="B349">
            <v>1611000</v>
          </cell>
          <cell r="C349" t="str">
            <v>Пыль костры</v>
          </cell>
          <cell r="D349" t="str">
            <v>четвертый класс</v>
          </cell>
        </row>
        <row r="350">
          <cell r="B350">
            <v>1611100</v>
          </cell>
          <cell r="C350" t="str">
            <v>Костра конопляная</v>
          </cell>
          <cell r="D350" t="str">
            <v>четвертый класс</v>
          </cell>
        </row>
        <row r="351">
          <cell r="B351">
            <v>1619919</v>
          </cell>
          <cell r="C351" t="str">
            <v>Прочие отходы переработки растительных волокон, не вошедшие в группу 1</v>
          </cell>
        </row>
        <row r="354">
          <cell r="B354">
            <v>1710100</v>
          </cell>
          <cell r="C354" t="str">
            <v>Кора</v>
          </cell>
          <cell r="D354" t="str">
            <v>четвертый класс</v>
          </cell>
        </row>
        <row r="355">
          <cell r="B355">
            <v>1710101</v>
          </cell>
          <cell r="C355" t="str">
            <v>Кора при окорке круглых лесоматериалов</v>
          </cell>
          <cell r="D355" t="str">
            <v>четвертый класс*</v>
          </cell>
        </row>
        <row r="356">
          <cell r="B356">
            <v>1710102</v>
          </cell>
          <cell r="C356" t="str">
            <v>Кора и опилки от раскроя бревен на лесопильном деревообрабатывающем оборудовании</v>
          </cell>
          <cell r="D356" t="str">
            <v>четвертый класс</v>
          </cell>
        </row>
        <row r="357">
          <cell r="B357">
            <v>1710103</v>
          </cell>
          <cell r="C357" t="str">
            <v>Кора при изготовлении фанеры, шпона строганого, древесно-волокнистых плит, спичек</v>
          </cell>
          <cell r="D357" t="str">
            <v>четвертый класс</v>
          </cell>
        </row>
        <row r="359">
          <cell r="B359">
            <v>1710200</v>
          </cell>
          <cell r="C359" t="str">
            <v>Опилки натуральной чистой древесины</v>
          </cell>
          <cell r="D359" t="str">
            <v>четвертый класс</v>
          </cell>
        </row>
        <row r="360">
          <cell r="B360">
            <v>1710201</v>
          </cell>
          <cell r="C360" t="str">
            <v>Опилки и кора при шпалопилении</v>
          </cell>
          <cell r="D360" t="str">
            <v>четвертый класс</v>
          </cell>
        </row>
        <row r="362">
          <cell r="B362">
            <v>1710202</v>
          </cell>
          <cell r="C362" t="str">
            <v>Опилки, пыль при производстве спичек</v>
          </cell>
          <cell r="D362" t="str">
            <v>четвертый класс</v>
          </cell>
        </row>
        <row r="363">
          <cell r="B363">
            <v>1710203</v>
          </cell>
          <cell r="C363" t="str">
            <v>Опилки и стружка при изготовлении оцилиндрованных, столярных и фрезерованных изделий</v>
          </cell>
          <cell r="D363" t="str">
            <v>четвертый класс</v>
          </cell>
        </row>
        <row r="365">
          <cell r="B365">
            <v>1710204</v>
          </cell>
          <cell r="C365" t="str">
            <v>Опилки от производства упаковочной тары (ящиков)</v>
          </cell>
          <cell r="D365" t="str">
            <v>четвертый класс</v>
          </cell>
        </row>
        <row r="366">
          <cell r="B366">
            <v>1710205</v>
          </cell>
          <cell r="C366" t="str">
            <v>Опилки и стружка при производстве паркетных изделий</v>
          </cell>
          <cell r="D366" t="str">
            <v>четвертый класс</v>
          </cell>
        </row>
        <row r="368">
          <cell r="B368">
            <v>1710300</v>
          </cell>
          <cell r="C368" t="str">
            <v>Отщеп при окорке круглых лесоматериалов</v>
          </cell>
          <cell r="D368" t="str">
            <v>четвертый класс</v>
          </cell>
        </row>
        <row r="369">
          <cell r="B369">
            <v>1710400</v>
          </cell>
          <cell r="C369" t="str">
            <v>Стружка натуральной чистой древесины</v>
          </cell>
          <cell r="D369" t="str">
            <v>четвертый класс</v>
          </cell>
        </row>
        <row r="370">
          <cell r="B370">
            <v>1710401</v>
          </cell>
          <cell r="C370" t="str">
            <v>Стружка и опилки при производстве мебели</v>
          </cell>
          <cell r="D370" t="str">
            <v>четвертый класс</v>
          </cell>
        </row>
        <row r="372">
          <cell r="B372">
            <v>1710402</v>
          </cell>
          <cell r="C372" t="str">
            <v>Стружка и опилки при производстве лыж</v>
          </cell>
          <cell r="D372" t="str">
            <v>четвертый класс</v>
          </cell>
        </row>
        <row r="374">
          <cell r="B374">
            <v>1710600</v>
          </cell>
          <cell r="C374" t="str">
            <v>Горбыль, рейка из натуральной чистой древесины</v>
          </cell>
          <cell r="D374" t="str">
            <v>четвертый класс</v>
          </cell>
        </row>
        <row r="375">
          <cell r="B375">
            <v>1710601</v>
          </cell>
          <cell r="C375" t="str">
            <v>Горбыль, рейка при раскрое бревен на пиломатериалы на лесопильном деревообрабатывающем оборудовании</v>
          </cell>
          <cell r="D375" t="str">
            <v>четвертый класс</v>
          </cell>
        </row>
        <row r="376">
          <cell r="B376">
            <v>1710602</v>
          </cell>
          <cell r="C376" t="str">
            <v>Горбыль от производства шпона строганого</v>
          </cell>
          <cell r="D376" t="str">
            <v>четвертый класс</v>
          </cell>
        </row>
        <row r="377">
          <cell r="B377">
            <v>1710603</v>
          </cell>
          <cell r="C377" t="str">
            <v>Горбыль при производстве лыж</v>
          </cell>
          <cell r="D377" t="str">
            <v>четвертый класс</v>
          </cell>
        </row>
        <row r="379">
          <cell r="B379">
            <v>1710700</v>
          </cell>
          <cell r="C379" t="str">
            <v>Кусковые отходы натуральной чистой древесины</v>
          </cell>
          <cell r="D379" t="str">
            <v>четвертый класс</v>
          </cell>
        </row>
        <row r="380">
          <cell r="B380">
            <v>1710701</v>
          </cell>
          <cell r="C380" t="str">
            <v>Кусковые отходы от раскряжевки и распиловки при шпалопилении</v>
          </cell>
          <cell r="D380" t="str">
            <v>четвертый класс</v>
          </cell>
        </row>
        <row r="381">
          <cell r="B381">
            <v>1710702</v>
          </cell>
          <cell r="C381" t="str">
            <v>Кусковые отходы от производства столярных и фрезерованных деталей</v>
          </cell>
          <cell r="D381" t="str">
            <v>четвертый класс</v>
          </cell>
        </row>
        <row r="383">
          <cell r="B383">
            <v>1710703</v>
          </cell>
          <cell r="C383" t="str">
            <v>Кусковые отходы от производства паркетных изделий</v>
          </cell>
          <cell r="D383" t="str">
            <v>четвертый класс</v>
          </cell>
        </row>
        <row r="385">
          <cell r="B385">
            <v>1710704</v>
          </cell>
          <cell r="C385" t="str">
            <v>Кусковые отходы от производства упаковочной тары (ящиков)</v>
          </cell>
          <cell r="D385" t="str">
            <v>четвертый класс</v>
          </cell>
        </row>
        <row r="386">
          <cell r="B386">
            <v>1710900</v>
          </cell>
          <cell r="C386" t="str">
            <v>Отходы щепы натуральной чистой</v>
          </cell>
          <cell r="D386" t="str">
            <v>четвертый класс</v>
          </cell>
        </row>
        <row r="387">
          <cell r="B387">
            <v>1710901</v>
          </cell>
          <cell r="C387" t="str">
            <v>Отсев щепы от агрегатной переработки бревен</v>
          </cell>
          <cell r="D387" t="str">
            <v>четвертый класс</v>
          </cell>
        </row>
        <row r="388">
          <cell r="B388">
            <v>1711000</v>
          </cell>
          <cell r="C388" t="str">
            <v>Спички некондиционные</v>
          </cell>
          <cell r="D388" t="str">
            <v>четвертый класс</v>
          </cell>
        </row>
        <row r="389">
          <cell r="B389">
            <v>1711100</v>
          </cell>
          <cell r="C389" t="str">
            <v>Карандаши от производства фанеры и спичек</v>
          </cell>
          <cell r="D389" t="str">
            <v>четвертый класс</v>
          </cell>
        </row>
        <row r="390">
          <cell r="B390">
            <v>1711200</v>
          </cell>
          <cell r="C390" t="str">
            <v>Кусковые отрезки, некондиционные чураки</v>
          </cell>
          <cell r="D390" t="str">
            <v>четвертый класс</v>
          </cell>
        </row>
        <row r="391">
          <cell r="B391">
            <v>1711300</v>
          </cell>
          <cell r="C391" t="str">
            <v>Опилки, содержащие смолы и клей</v>
          </cell>
          <cell r="D391" t="str">
            <v>третий класс</v>
          </cell>
        </row>
        <row r="392">
          <cell r="B392">
            <v>1711301</v>
          </cell>
          <cell r="C392" t="str">
            <v>Опилки и шлифовальная пыль при изготовлении фанеры</v>
          </cell>
          <cell r="D392" t="str">
            <v>третий класс</v>
          </cell>
        </row>
        <row r="394">
          <cell r="B394">
            <v>1711302</v>
          </cell>
          <cell r="C394" t="str">
            <v>Опилки и шлифовальная пыль при производстве гнутоклееных заготовок и плоскоклееных заготовок</v>
          </cell>
          <cell r="D394" t="str">
            <v>третий класс</v>
          </cell>
        </row>
        <row r="396">
          <cell r="B396">
            <v>1711303</v>
          </cell>
          <cell r="C396" t="str">
            <v>Опилки при производстве древесных пластиков</v>
          </cell>
          <cell r="D396" t="str">
            <v>третий класс</v>
          </cell>
        </row>
        <row r="398">
          <cell r="B398">
            <v>1711400</v>
          </cell>
          <cell r="C398" t="str">
            <v>Отрезки кряжей при производстве фанеры и шпона строганого</v>
          </cell>
          <cell r="D398" t="str">
            <v>четвертый класс</v>
          </cell>
        </row>
        <row r="400">
          <cell r="B400">
            <v>1711500</v>
          </cell>
          <cell r="C400" t="str">
            <v>Обрыв шпона при лущении, отрезки шпона при строгании и форматной обрезке</v>
          </cell>
        </row>
        <row r="401">
          <cell r="B401">
            <v>1711600</v>
          </cell>
          <cell r="C401" t="str">
            <v>Отструг при производстве шпона строганого</v>
          </cell>
          <cell r="D401" t="str">
            <v>четвертый класс</v>
          </cell>
        </row>
        <row r="402">
          <cell r="B402">
            <v>1711700</v>
          </cell>
          <cell r="C402" t="str">
            <v>Отходы (куски, обрезки), фанеры, древесно-стружечных плит, древесно-волокнистых плит, заготовок гнутоклееных и плоскоклееных и др.</v>
          </cell>
          <cell r="D402" t="str">
            <v>третий класс</v>
          </cell>
        </row>
        <row r="404">
          <cell r="B404">
            <v>1711701</v>
          </cell>
          <cell r="C404" t="str">
            <v>Отходы форматной обрезки при производстве древесных пластиков</v>
          </cell>
          <cell r="D404" t="str">
            <v>третий класс</v>
          </cell>
        </row>
        <row r="406">
          <cell r="B406">
            <v>1711702</v>
          </cell>
          <cell r="C406" t="str">
            <v>Обрезки багета с левкасом</v>
          </cell>
          <cell r="D406" t="str">
            <v>*</v>
          </cell>
        </row>
        <row r="407">
          <cell r="B407">
            <v>1711703</v>
          </cell>
          <cell r="C407" t="str">
            <v>Обрезки пиломатериалов и черновых мебельных заготовок при производстве мебели</v>
          </cell>
          <cell r="D407" t="str">
            <v>четвертый класс</v>
          </cell>
        </row>
        <row r="408">
          <cell r="B408">
            <v>1711704</v>
          </cell>
          <cell r="C408" t="str">
            <v>Обрезки фанеры, плит (древесно-волокнистых плит, древесно-стружечных плит, древесно-стружечных плит средней плотности (МДФ)), гнутоклееных заготовок и плоскоклееных заготовок, шпона строганного, синтетических облицовочных материалов</v>
          </cell>
          <cell r="D408" t="str">
            <v>третий класс</v>
          </cell>
        </row>
        <row r="410">
          <cell r="B410">
            <v>1711800</v>
          </cell>
          <cell r="C410" t="str">
            <v>Отсев от сортировки щепы при производстве древесно-стружечных плит и древесно-волокнистых плит</v>
          </cell>
          <cell r="D410" t="str">
            <v>четвертый класс</v>
          </cell>
        </row>
        <row r="411">
          <cell r="B411">
            <v>1712101</v>
          </cell>
          <cell r="C411" t="str">
            <v>Пыль шлифовальная от производства паркетных изделий</v>
          </cell>
          <cell r="D411" t="str">
            <v>третий класс</v>
          </cell>
        </row>
        <row r="413">
          <cell r="B413">
            <v>1712102</v>
          </cell>
          <cell r="C413" t="str">
            <v>Пыль шлифовальная от производства лыж</v>
          </cell>
          <cell r="D413" t="str">
            <v>третий класс</v>
          </cell>
        </row>
        <row r="415">
          <cell r="B415">
            <v>1712103</v>
          </cell>
          <cell r="C415" t="str">
            <v>Пыль шлифовальная от производства древесно-стружечных плит</v>
          </cell>
          <cell r="D415" t="str">
            <v>третий класс</v>
          </cell>
        </row>
        <row r="417">
          <cell r="B417">
            <v>1712104</v>
          </cell>
          <cell r="C417" t="str">
            <v>Пыль древесная от шлифовки деталей мебели</v>
          </cell>
          <cell r="D417" t="str">
            <v>третий класс</v>
          </cell>
        </row>
        <row r="419">
          <cell r="B419">
            <v>1712301</v>
          </cell>
          <cell r="C419" t="str">
            <v>Опилки разнородной древесины (например, содержащие опилки древесно-стружечных и/или древесно-волокнистых плит)</v>
          </cell>
          <cell r="D419" t="str">
            <v>третий класс</v>
          </cell>
        </row>
        <row r="421">
          <cell r="B421">
            <v>1712302</v>
          </cell>
          <cell r="C421" t="str">
            <v>Стружка разнородной древесины (например, содержащая стружку древесно-стружечных и/или древесно-волокнистых плит)</v>
          </cell>
          <cell r="D421" t="str">
            <v>третий класс</v>
          </cell>
        </row>
        <row r="423">
          <cell r="B423">
            <v>1712303</v>
          </cell>
          <cell r="C423" t="str">
            <v>Опилки и стружка разнообразной древесины (например, содержащие опилки и стружку древесно-стружечных и/или древесно-волокнистых плит)</v>
          </cell>
          <cell r="D423" t="str">
            <v>третий класс</v>
          </cell>
        </row>
        <row r="425">
          <cell r="B425">
            <v>1712304</v>
          </cell>
          <cell r="C425" t="str">
            <v>Пыль от обработки разнородной древесины (например, содержащая пыль древесно-стружечных и/или древесно-волокнистых плит)</v>
          </cell>
          <cell r="D425" t="str">
            <v>третий класс</v>
          </cell>
        </row>
        <row r="427">
          <cell r="B427">
            <v>1712305</v>
          </cell>
          <cell r="C427" t="str">
            <v>Шлам от обработки разнородной древесины (например, шлам древесно-стружечных и/или древесно-волокнистых плит)</v>
          </cell>
          <cell r="D427" t="str">
            <v>четвертый класс</v>
          </cell>
        </row>
        <row r="429">
          <cell r="B429">
            <v>1712306</v>
          </cell>
          <cell r="C429" t="str">
            <v>Обрезь разнородной древесины (например, содержащая обрезь древесно-стружечных и/или древесно-волокнистых плит)</v>
          </cell>
          <cell r="D429" t="str">
            <v>третий класс</v>
          </cell>
        </row>
        <row r="431">
          <cell r="B431">
            <v>1719905</v>
          </cell>
          <cell r="C431" t="str">
            <v>Прочие отходы переработки древесины, не вошедшие в группу 1</v>
          </cell>
        </row>
        <row r="433">
          <cell r="B433">
            <v>1720100</v>
          </cell>
          <cell r="C433" t="str">
            <v>Деревянная тара и незагрязненные древесные отходы</v>
          </cell>
          <cell r="D433" t="str">
            <v>четвертый класс</v>
          </cell>
        </row>
        <row r="434">
          <cell r="B434">
            <v>1720101</v>
          </cell>
          <cell r="C434" t="str">
            <v>Деревянная невозвратная тара из натуральной древесины</v>
          </cell>
          <cell r="D434" t="str">
            <v>четвертый класс</v>
          </cell>
        </row>
        <row r="435">
          <cell r="B435">
            <v>1720102</v>
          </cell>
          <cell r="C435" t="str">
            <v>Изделия из натуральной древесины, потерявшие свои потребительские свойства</v>
          </cell>
          <cell r="D435" t="str">
            <v>четвертый класс</v>
          </cell>
        </row>
        <row r="437">
          <cell r="B437">
            <v>1720200</v>
          </cell>
          <cell r="C437" t="str">
            <v>Древесные отходы строительства</v>
          </cell>
          <cell r="D437" t="str">
            <v>четвертый класс</v>
          </cell>
        </row>
        <row r="438">
          <cell r="B438">
            <v>1720300</v>
          </cell>
          <cell r="C438" t="str">
            <v>Изделия из фанеры, потерявшие потребительские свойства, содержащие связующие смолы в количестве от 0,2 % до 2,5 % включительно</v>
          </cell>
          <cell r="D438" t="str">
            <v>третий класс</v>
          </cell>
        </row>
        <row r="440">
          <cell r="B440">
            <v>1720700</v>
          </cell>
          <cell r="C440" t="str">
            <v>Шпалы деревянные</v>
          </cell>
          <cell r="D440" t="str">
            <v>третий класс</v>
          </cell>
        </row>
        <row r="441">
          <cell r="B441">
            <v>1720800</v>
          </cell>
          <cell r="C441" t="str">
            <v>Древесные отходы с солевой пропиткой (столбы, мачты)</v>
          </cell>
          <cell r="D441" t="str">
            <v>четвертый класс</v>
          </cell>
        </row>
        <row r="442">
          <cell r="B442">
            <v>1720900</v>
          </cell>
          <cell r="C442" t="str">
            <v>Древесные отходы с масляной пропиткой (столбы, мачты)</v>
          </cell>
          <cell r="D442" t="str">
            <v>третий класс</v>
          </cell>
        </row>
        <row r="444">
          <cell r="B444">
            <v>1721101</v>
          </cell>
          <cell r="C444" t="str">
            <v>Опилки древесные промасленные (содержание масел – менее 15 %)</v>
          </cell>
          <cell r="D444" t="str">
            <v>третий класс</v>
          </cell>
        </row>
        <row r="445">
          <cell r="B445">
            <v>1721102</v>
          </cell>
          <cell r="C445" t="str">
            <v>Опилки древесные, загрязненные минеральными маслами (содержание масел – 15 % и более)</v>
          </cell>
          <cell r="D445" t="str">
            <v>третий класс</v>
          </cell>
        </row>
        <row r="446">
          <cell r="B446">
            <v>1721103</v>
          </cell>
          <cell r="C446" t="str">
            <v>Опилки и стружка, содержащие фенол, формальдегид</v>
          </cell>
          <cell r="D446" t="str">
            <v>третий класс</v>
          </cell>
        </row>
        <row r="448">
          <cell r="B448">
            <v>1721105</v>
          </cell>
          <cell r="C448" t="str">
            <v>Стружка древесная, загрязненная минеральными маслами (содержание масел – 15 % и более)</v>
          </cell>
          <cell r="D448" t="str">
            <v>третий класс</v>
          </cell>
        </row>
        <row r="449">
          <cell r="B449">
            <v>1721106</v>
          </cell>
          <cell r="C449" t="str">
            <v>Стружка древесная, загрязненная минеральными маслами (содержание масел – менее 15 %)</v>
          </cell>
          <cell r="D449" t="str">
            <v>третий класс</v>
          </cell>
        </row>
        <row r="450">
          <cell r="B450">
            <v>1721107</v>
          </cell>
          <cell r="C450" t="str">
            <v>Опилки древесные, загрязненные бензином (содержание бензина – менее 15 %)</v>
          </cell>
          <cell r="D450" t="str">
            <v>третий класс</v>
          </cell>
        </row>
        <row r="451">
          <cell r="B451">
            <v>1721108</v>
          </cell>
          <cell r="C451" t="str">
            <v>Опилки древесные, загрязненные бензином (содержание бензина – 15 % и более)</v>
          </cell>
          <cell r="D451" t="str">
            <v>третий класс</v>
          </cell>
        </row>
        <row r="452">
          <cell r="B452">
            <v>1721110</v>
          </cell>
          <cell r="C452" t="str">
            <v>Стружка древесная, загрязненная бензином (содержание бензина – 15 % и более)</v>
          </cell>
          <cell r="D452" t="str">
            <v>третий класс</v>
          </cell>
        </row>
        <row r="453">
          <cell r="B453">
            <v>1721119</v>
          </cell>
          <cell r="C453" t="str">
            <v>Опилки, стружка, загрязненные органическими химикалиями и пр.</v>
          </cell>
          <cell r="D453" t="str">
            <v>третий класс</v>
          </cell>
        </row>
        <row r="454">
          <cell r="B454">
            <v>1721200</v>
          </cell>
          <cell r="C454" t="str">
            <v>Опилки, стружка, загрязненные неорганическими химикалиями (кислоты, соли)</v>
          </cell>
          <cell r="D454" t="str">
            <v>третий класс</v>
          </cell>
        </row>
        <row r="455">
          <cell r="B455">
            <v>1721300</v>
          </cell>
          <cell r="C455" t="str">
            <v>Древесные отходы и деревянные емкости, загрязненные органическими химикалиями (минеральные масла, лаки)</v>
          </cell>
          <cell r="D455" t="str">
            <v>третий класс</v>
          </cell>
        </row>
        <row r="457">
          <cell r="B457">
            <v>1721400</v>
          </cell>
          <cell r="C457" t="str">
            <v>Древесные отходы и деревянные емкости, загрязненные неорганическими веществами (кислоты, соли)</v>
          </cell>
          <cell r="D457" t="str">
            <v>третий класс</v>
          </cell>
        </row>
        <row r="459">
          <cell r="B459">
            <v>1721500</v>
          </cell>
          <cell r="C459" t="str">
            <v>Опилки, загрязненные полихлорированными бифенилами</v>
          </cell>
          <cell r="D459" t="str">
            <v>первый класс</v>
          </cell>
        </row>
        <row r="460">
          <cell r="B460">
            <v>1722901</v>
          </cell>
          <cell r="C460" t="str">
            <v>Подметь от уборки цехов и территории предприятий по обработке и переработке древесины</v>
          </cell>
          <cell r="D460" t="str">
            <v>четвертый класс</v>
          </cell>
        </row>
        <row r="461">
          <cell r="B461">
            <v>1723000</v>
          </cell>
          <cell r="C461" t="str">
            <v>Опилки от копчения мясных изделий</v>
          </cell>
          <cell r="D461" t="str">
            <v>четвертый класс</v>
          </cell>
        </row>
        <row r="462">
          <cell r="B462">
            <v>1729902</v>
          </cell>
          <cell r="C462" t="str">
            <v>Прочие древесные отходы, не вошедшие в группу 2</v>
          </cell>
        </row>
        <row r="464">
          <cell r="B464">
            <v>1730100</v>
          </cell>
          <cell r="C464" t="str">
            <v>Отрезки хлыстов, козырьки, откомлевки, обрезки при раскряжевке и т.п.</v>
          </cell>
          <cell r="D464" t="str">
            <v>неопасные</v>
          </cell>
        </row>
        <row r="465">
          <cell r="B465">
            <v>1730200</v>
          </cell>
          <cell r="C465" t="str">
            <v>Сучья, ветви, вершины</v>
          </cell>
          <cell r="D465" t="str">
            <v>неопасные</v>
          </cell>
        </row>
        <row r="466">
          <cell r="B466">
            <v>1730300</v>
          </cell>
          <cell r="C466" t="str">
            <v>Отходы корчевания пней</v>
          </cell>
          <cell r="D466" t="str">
            <v>неопасные</v>
          </cell>
        </row>
        <row r="467">
          <cell r="B467">
            <v>1730400</v>
          </cell>
          <cell r="C467" t="str">
            <v>Кора при лесозаготовке</v>
          </cell>
          <cell r="D467" t="str">
            <v>четвертый класс</v>
          </cell>
        </row>
        <row r="468">
          <cell r="B468">
            <v>1739900</v>
          </cell>
          <cell r="C468" t="str">
            <v>Прочие древесные отходы лесоразработок и вырубок, не вошедшие в группу 3</v>
          </cell>
        </row>
        <row r="471">
          <cell r="B471">
            <v>1810100</v>
          </cell>
          <cell r="C471" t="str">
            <v>Шлам, образующийся при использовании магнезиального сырья</v>
          </cell>
          <cell r="D471" t="str">
            <v>четвертый класс</v>
          </cell>
        </row>
        <row r="472">
          <cell r="B472">
            <v>1810200</v>
          </cell>
          <cell r="C472" t="str">
            <v>Шлам производства целлюлозы, образующийся при использовании серы технической</v>
          </cell>
        </row>
        <row r="473">
          <cell r="B473">
            <v>1819900</v>
          </cell>
          <cell r="C473" t="str">
            <v>Прочие отходы производства целлюлозы, не вошедшие в группу 1</v>
          </cell>
        </row>
        <row r="475">
          <cell r="B475">
            <v>1840501</v>
          </cell>
          <cell r="C475" t="str">
            <v>Отходы производства кровельного картона</v>
          </cell>
        </row>
        <row r="476">
          <cell r="B476">
            <v>1840700</v>
          </cell>
          <cell r="C476" t="str">
            <v>Отходы от переработки макулатуры</v>
          </cell>
          <cell r="D476" t="str">
            <v>четвертый класс</v>
          </cell>
        </row>
        <row r="481">
          <cell r="B481">
            <v>1840800</v>
          </cell>
          <cell r="C481" t="str">
            <v>Отходы очистки волокнистой массы</v>
          </cell>
        </row>
        <row r="483">
          <cell r="B483">
            <v>1840900</v>
          </cell>
          <cell r="C483" t="str">
            <v>Отходы от песочниц картонно-бумажного цеха</v>
          </cell>
          <cell r="D483" t="str">
            <v>четвертый класс</v>
          </cell>
        </row>
        <row r="484">
          <cell r="B484">
            <v>1841000</v>
          </cell>
          <cell r="C484" t="str">
            <v>Скоп</v>
          </cell>
          <cell r="D484" t="str">
            <v>четвертый класс</v>
          </cell>
        </row>
        <row r="485">
          <cell r="B485">
            <v>1849900</v>
          </cell>
          <cell r="C485" t="str">
            <v>Прочие отходы производства бумаги и картона, не вошедшие в группу 4</v>
          </cell>
        </row>
        <row r="487">
          <cell r="B487">
            <v>1870101</v>
          </cell>
          <cell r="C487" t="str">
            <v>Отходы бумаги от резки и штамповки незагрязненные</v>
          </cell>
          <cell r="D487" t="str">
            <v>четвертый класс</v>
          </cell>
        </row>
        <row r="489">
          <cell r="B489">
            <v>1870102</v>
          </cell>
          <cell r="C489" t="str">
            <v>Отходы картона от резки и штамповки незагрязненные</v>
          </cell>
          <cell r="D489" t="str">
            <v>четвертый класс</v>
          </cell>
        </row>
        <row r="491">
          <cell r="B491">
            <v>1870103</v>
          </cell>
          <cell r="C491" t="str">
            <v>Обрезь гофрокартона незагрязненная</v>
          </cell>
          <cell r="D491" t="str">
            <v>четвертый класс</v>
          </cell>
        </row>
        <row r="493">
          <cell r="B493">
            <v>1870104</v>
          </cell>
          <cell r="C493" t="str">
            <v>Срыв бумаги и картона</v>
          </cell>
          <cell r="D493" t="str">
            <v>четвертый класс</v>
          </cell>
        </row>
        <row r="495">
          <cell r="B495">
            <v>1870201</v>
          </cell>
          <cell r="C495" t="str">
            <v>Отходы бумаги и картона с синтетическим покрытием</v>
          </cell>
          <cell r="D495" t="str">
            <v>третий класс</v>
          </cell>
        </row>
        <row r="497">
          <cell r="B497">
            <v>1870202</v>
          </cell>
          <cell r="C497" t="str">
            <v>Отходы бумаги с нанесенным лаком</v>
          </cell>
          <cell r="D497" t="str">
            <v>третий класс</v>
          </cell>
        </row>
        <row r="498">
          <cell r="B498">
            <v>1870203</v>
          </cell>
          <cell r="C498" t="str">
            <v>Отходы бумажной клеевой ленты</v>
          </cell>
          <cell r="D498" t="str">
            <v>четвертый класс</v>
          </cell>
        </row>
        <row r="499">
          <cell r="B499">
            <v>1870209</v>
          </cell>
          <cell r="C499" t="str">
            <v>Отходы бумаги и картона с пропиткой и покрытием пр.</v>
          </cell>
          <cell r="D499" t="str">
            <v>третий класс*</v>
          </cell>
        </row>
        <row r="501">
          <cell r="B501">
            <v>1870300</v>
          </cell>
          <cell r="C501" t="str">
            <v>Отходы фотобумаги</v>
          </cell>
          <cell r="D501" t="str">
            <v>четвертый класс</v>
          </cell>
        </row>
        <row r="503">
          <cell r="B503">
            <v>1870400</v>
          </cell>
          <cell r="C503" t="str">
            <v>Отходы вощеной бумаги</v>
          </cell>
          <cell r="D503" t="str">
            <v>четвертый класс</v>
          </cell>
        </row>
        <row r="504">
          <cell r="B504">
            <v>1870500</v>
          </cell>
          <cell r="C504" t="str">
            <v>Отходы рубероида</v>
          </cell>
          <cell r="D504" t="str">
            <v>четвертый класс</v>
          </cell>
        </row>
        <row r="505">
          <cell r="B505">
            <v>1870601</v>
          </cell>
          <cell r="C505" t="str">
            <v>Отходы бумаги и картона от канцелярской деятельности и делопроизводства</v>
          </cell>
          <cell r="D505" t="str">
            <v>четвертый класс</v>
          </cell>
        </row>
        <row r="506">
          <cell r="B506">
            <v>1870602</v>
          </cell>
          <cell r="C506" t="str">
            <v>Отходы печатной продукции (черно-белая печать)</v>
          </cell>
          <cell r="D506" t="str">
            <v>четвертый класс</v>
          </cell>
        </row>
        <row r="507">
          <cell r="B507">
            <v>1870603</v>
          </cell>
          <cell r="C507" t="str">
            <v>Отходы печатной продукции (цветная печать)</v>
          </cell>
          <cell r="D507" t="str">
            <v>четвертый класс</v>
          </cell>
        </row>
        <row r="508">
          <cell r="B508">
            <v>1870604</v>
          </cell>
          <cell r="C508" t="str">
            <v>Отходы упаковочной бумаги незагрязненные</v>
          </cell>
          <cell r="D508" t="str">
            <v>четвертый класс</v>
          </cell>
        </row>
        <row r="509">
          <cell r="B509">
            <v>1870605</v>
          </cell>
          <cell r="C509" t="str">
            <v>Отходы упаковочного картона незагрязненные</v>
          </cell>
          <cell r="D509" t="str">
            <v>четвертый класс</v>
          </cell>
        </row>
        <row r="510">
          <cell r="B510">
            <v>1870606</v>
          </cell>
          <cell r="C510" t="str">
            <v>Отходы упаковочного гофрокартона незагрязненные</v>
          </cell>
          <cell r="D510" t="str">
            <v>четвертый класс</v>
          </cell>
        </row>
        <row r="511">
          <cell r="B511">
            <v>1870607</v>
          </cell>
          <cell r="C511" t="str">
            <v>Бумажные фильтры неиспользованные, брак</v>
          </cell>
          <cell r="D511" t="str">
            <v>четвертый класс</v>
          </cell>
        </row>
        <row r="512">
          <cell r="B512">
            <v>1870608</v>
          </cell>
          <cell r="C512" t="str">
            <v>Прочие незагрязненные отходы бумаги</v>
          </cell>
          <cell r="D512" t="str">
            <v>четвертый класс</v>
          </cell>
        </row>
        <row r="513">
          <cell r="B513">
            <v>1870609</v>
          </cell>
          <cell r="C513" t="str">
            <v>Прочие незагрязненные отходы картона</v>
          </cell>
          <cell r="D513" t="str">
            <v>четвертый класс</v>
          </cell>
        </row>
        <row r="514">
          <cell r="B514">
            <v>1870610</v>
          </cell>
          <cell r="C514" t="str">
            <v>Прочие незагрязненные отходы гофрокартона</v>
          </cell>
          <cell r="D514" t="str">
            <v>четвертый класс</v>
          </cell>
        </row>
        <row r="515">
          <cell r="B515">
            <v>1870700</v>
          </cell>
          <cell r="C515" t="str">
            <v>Отходы толи</v>
          </cell>
          <cell r="D515" t="str">
            <v>четвертый класс</v>
          </cell>
        </row>
        <row r="516">
          <cell r="B516">
            <v>1870800</v>
          </cell>
          <cell r="C516" t="str">
            <v>Картон фильтровальный отработанный</v>
          </cell>
          <cell r="D516" t="str">
            <v>третий класс</v>
          </cell>
        </row>
        <row r="517">
          <cell r="B517">
            <v>1870801</v>
          </cell>
          <cell r="C517" t="str">
            <v>Картон фильтровальный отработанный при изготовлении вин и настоек</v>
          </cell>
          <cell r="D517" t="str">
            <v>неопасные</v>
          </cell>
        </row>
        <row r="518">
          <cell r="B518">
            <v>1870900</v>
          </cell>
          <cell r="C518" t="str">
            <v>Бумажные и картонные фильтры, пропитанные нефтепродуктами</v>
          </cell>
          <cell r="D518" t="str">
            <v>третий класс</v>
          </cell>
        </row>
        <row r="519">
          <cell r="B519">
            <v>1871000</v>
          </cell>
          <cell r="C519" t="str">
            <v>Бумажные и картонные фильтры с вредными загрязнениями (преимущественно органическими)</v>
          </cell>
          <cell r="D519" t="str">
            <v>третий класс</v>
          </cell>
        </row>
        <row r="520">
          <cell r="B520">
            <v>1871100</v>
          </cell>
          <cell r="C520" t="str">
            <v>Бумажные и картонные фильтры с вредными загрязнениями (преимущественно неорганическими)</v>
          </cell>
          <cell r="D520" t="str">
            <v>*</v>
          </cell>
        </row>
        <row r="521">
          <cell r="B521">
            <v>1871102</v>
          </cell>
          <cell r="C521" t="str">
            <v>Бумага фильтровальная, загрязненная солями меди</v>
          </cell>
          <cell r="D521" t="str">
            <v>четвертый класс</v>
          </cell>
        </row>
        <row r="522">
          <cell r="B522">
            <v>1871200</v>
          </cell>
          <cell r="C522" t="str">
            <v>Бумажные салфетки, бумага и картон с вредными загрязнителями (преимущественно органическими)</v>
          </cell>
          <cell r="D522" t="str">
            <v>четвертый класс</v>
          </cell>
        </row>
        <row r="523">
          <cell r="B523">
            <v>1871202</v>
          </cell>
          <cell r="C523" t="str">
            <v>Бумага, загрязненная лакокрасочными материалами</v>
          </cell>
          <cell r="D523" t="str">
            <v>третий класс</v>
          </cell>
        </row>
        <row r="524">
          <cell r="B524">
            <v>1871203</v>
          </cell>
          <cell r="C524" t="str">
            <v>Бумага, загрязненная смолами</v>
          </cell>
          <cell r="D524" t="str">
            <v>третий класс</v>
          </cell>
        </row>
        <row r="525">
          <cell r="B525">
            <v>1871300</v>
          </cell>
          <cell r="C525" t="str">
            <v>Бумажные салфетки, бумага и картон с вредными загрязнениями (преимущественно неорганическими)</v>
          </cell>
          <cell r="D525" t="str">
            <v>четвертый класс</v>
          </cell>
        </row>
        <row r="527">
          <cell r="B527">
            <v>1871301</v>
          </cell>
          <cell r="C527" t="str">
            <v>Бумага, загрязненная механическими примесями</v>
          </cell>
        </row>
        <row r="529">
          <cell r="B529">
            <v>1871400</v>
          </cell>
          <cell r="C529" t="str">
            <v>Упаковочный материал с вредными загрязнениями (преимущественно органическими)</v>
          </cell>
          <cell r="D529" t="str">
            <v>третий класс</v>
          </cell>
        </row>
        <row r="530">
          <cell r="B530">
            <v>1871402</v>
          </cell>
          <cell r="C530" t="str">
            <v>Бумага упаковочная, пропитанная консервантом</v>
          </cell>
        </row>
        <row r="531">
          <cell r="B531">
            <v>1871500</v>
          </cell>
          <cell r="C531" t="str">
            <v>Упаковочный материал с вредными загрязнениями (преимущественно неорганическими)</v>
          </cell>
          <cell r="D531" t="str">
            <v>третий класс</v>
          </cell>
        </row>
        <row r="532">
          <cell r="B532">
            <v>1871502</v>
          </cell>
          <cell r="C532" t="str">
            <v>Бумажные мешки из-под соды</v>
          </cell>
          <cell r="D532" t="str">
            <v>третий класс</v>
          </cell>
        </row>
        <row r="533">
          <cell r="B533">
            <v>1871601</v>
          </cell>
          <cell r="C533" t="str">
            <v>Бумажные мешки из-под пигментов (крон свинцовый желтый)</v>
          </cell>
          <cell r="D533" t="str">
            <v>третий класс</v>
          </cell>
        </row>
        <row r="535">
          <cell r="B535">
            <v>1871602</v>
          </cell>
          <cell r="C535" t="str">
            <v>Бумажные мешки из-под пигментов (окись хрома ОХП-1)</v>
          </cell>
          <cell r="D535" t="str">
            <v>третий класс</v>
          </cell>
        </row>
        <row r="536">
          <cell r="B536">
            <v>1871603</v>
          </cell>
          <cell r="C536" t="str">
            <v>Бумажные мешки из-под пигментов (пигментная двуокись титана)</v>
          </cell>
          <cell r="D536" t="str">
            <v>третий класс</v>
          </cell>
        </row>
        <row r="537">
          <cell r="B537">
            <v>1871604</v>
          </cell>
          <cell r="C537" t="str">
            <v>Бумажные мешки из-под пигментов (пигменталый)</v>
          </cell>
          <cell r="D537" t="str">
            <v>третий класс</v>
          </cell>
        </row>
        <row r="538">
          <cell r="B538">
            <v>1871605</v>
          </cell>
          <cell r="C538" t="str">
            <v>Бумажные мешки из-под пигментов (голубой фталоцианиновый)</v>
          </cell>
          <cell r="D538" t="str">
            <v>третий класс</v>
          </cell>
        </row>
        <row r="539">
          <cell r="B539">
            <v>1871606</v>
          </cell>
          <cell r="C539" t="str">
            <v>Бумажные мешки из-под пигментов (слюда «Мусковит»)</v>
          </cell>
          <cell r="D539" t="str">
            <v>третий класс</v>
          </cell>
        </row>
        <row r="540">
          <cell r="B540">
            <v>1871607</v>
          </cell>
          <cell r="C540" t="str">
            <v>Бумажные мешки из-под пигментов (углерод технический)</v>
          </cell>
          <cell r="D540" t="str">
            <v>третий класс</v>
          </cell>
        </row>
        <row r="541">
          <cell r="B541">
            <v>1871608</v>
          </cell>
          <cell r="C541" t="str">
            <v>Бумажные мешки из-под пигментов (желтый, красный железоокисный)</v>
          </cell>
          <cell r="D541" t="str">
            <v>третий класс</v>
          </cell>
        </row>
        <row r="542">
          <cell r="B542">
            <v>1871609</v>
          </cell>
          <cell r="C542" t="str">
            <v>Бумажные мешки из-под пигментов (желтый светопрочный)</v>
          </cell>
          <cell r="D542" t="str">
            <v>третий класс</v>
          </cell>
        </row>
        <row r="543">
          <cell r="B543">
            <v>1871610</v>
          </cell>
          <cell r="C543" t="str">
            <v>Бумажные мешки из-под пигментов прочие</v>
          </cell>
        </row>
        <row r="544">
          <cell r="B544">
            <v>1871701</v>
          </cell>
          <cell r="C544" t="str">
            <v>Бумажные мешки из-под сырья (стронций хромовокислый)</v>
          </cell>
          <cell r="D544" t="str">
            <v>третий класс</v>
          </cell>
        </row>
        <row r="545">
          <cell r="B545">
            <v>1871702</v>
          </cell>
          <cell r="C545" t="str">
            <v>Бумажные мешки из-под сырья (смола ПСХ-ЛС)</v>
          </cell>
          <cell r="D545" t="str">
            <v>третий класс</v>
          </cell>
        </row>
        <row r="546">
          <cell r="B546">
            <v>1871703</v>
          </cell>
          <cell r="C546" t="str">
            <v>Бумажные мешки из-под сырья (фосфат цинка)</v>
          </cell>
          <cell r="D546" t="str">
            <v>третий класс</v>
          </cell>
        </row>
        <row r="547">
          <cell r="B547">
            <v>1871704</v>
          </cell>
          <cell r="C547" t="str">
            <v>Бумажные мешки из-под сырья (органобентонит)</v>
          </cell>
          <cell r="D547" t="str">
            <v>третий класс</v>
          </cell>
        </row>
        <row r="548">
          <cell r="B548">
            <v>1871705</v>
          </cell>
          <cell r="C548" t="str">
            <v>Бумажные мешки из-под сырья (поливинилбутираль лаковый)</v>
          </cell>
          <cell r="D548" t="str">
            <v>третий класс</v>
          </cell>
        </row>
        <row r="549">
          <cell r="B549">
            <v>1871706</v>
          </cell>
          <cell r="C549" t="str">
            <v>Бумажные мешки из-под сырья прочие</v>
          </cell>
          <cell r="D549" t="str">
            <v>*</v>
          </cell>
        </row>
        <row r="550">
          <cell r="B550">
            <v>1871707</v>
          </cell>
          <cell r="C550" t="str">
            <v>Бумажные мешки из-под сырья (цемент)</v>
          </cell>
          <cell r="D550" t="str">
            <v>четвертый класс</v>
          </cell>
        </row>
        <row r="551">
          <cell r="B551">
            <v>1871800</v>
          </cell>
          <cell r="C551" t="str">
            <v>Отходы упаковочных материалов психотропных препаратов</v>
          </cell>
          <cell r="D551" t="str">
            <v>третий класс</v>
          </cell>
        </row>
        <row r="552">
          <cell r="B552">
            <v>1872000</v>
          </cell>
          <cell r="C552" t="str">
            <v>Прочие отходы бумаги и картона, не вошедшие в группу 7</v>
          </cell>
          <cell r="D552" t="str">
            <v>*</v>
          </cell>
        </row>
        <row r="560">
          <cell r="B560">
            <v>3110200</v>
          </cell>
          <cell r="C560" t="str">
            <v>Бой (обломки) кварцевых тиглей</v>
          </cell>
          <cell r="D560" t="str">
            <v>неопасные</v>
          </cell>
        </row>
        <row r="564">
          <cell r="B564">
            <v>3110300</v>
          </cell>
          <cell r="C564" t="str">
            <v>Печные обломки (отбой) металлургических процессов</v>
          </cell>
          <cell r="D564" t="str">
            <v>неопасные</v>
          </cell>
        </row>
        <row r="565">
          <cell r="B565">
            <v>3110400</v>
          </cell>
          <cell r="C565" t="str">
            <v>Печные обломки (отбой) неметаллургических процессов</v>
          </cell>
          <cell r="D565" t="str">
            <v>неопасные</v>
          </cell>
        </row>
        <row r="566">
          <cell r="B566">
            <v>3110800</v>
          </cell>
          <cell r="C566" t="str">
            <v>Печные обломки (отбой) металлургических процессов со специфическими вредными производственными примесями</v>
          </cell>
          <cell r="D566" t="str">
            <v>четвертый класс</v>
          </cell>
        </row>
        <row r="573">
          <cell r="B573">
            <v>3110900</v>
          </cell>
          <cell r="C573" t="str">
            <v>Печные обломки (отбой) неметаллургических процессов со специфическими вредными производственными примесями</v>
          </cell>
          <cell r="D573" t="str">
            <v>четвертый класс</v>
          </cell>
        </row>
        <row r="576">
          <cell r="B576">
            <v>3111100</v>
          </cell>
          <cell r="C576" t="str">
            <v>Щебень металлургический и литейный (брак)</v>
          </cell>
          <cell r="D576" t="str">
            <v>неопасные</v>
          </cell>
        </row>
        <row r="577">
          <cell r="B577">
            <v>3119900</v>
          </cell>
          <cell r="C577" t="str">
            <v>Прочие печные обломки (бой), металлургический и литейный щебень (брак), не вошедшие в группу 1</v>
          </cell>
        </row>
        <row r="579">
          <cell r="B579">
            <v>3120200</v>
          </cell>
          <cell r="C579" t="str">
            <v>Шлак ваграночный</v>
          </cell>
          <cell r="D579" t="str">
            <v>четвертый класс</v>
          </cell>
        </row>
        <row r="580">
          <cell r="B580">
            <v>3120201</v>
          </cell>
          <cell r="C580" t="str">
            <v>Шлак ваграночный гранулированный</v>
          </cell>
          <cell r="D580" t="str">
            <v>четвертый класс</v>
          </cell>
        </row>
        <row r="581">
          <cell r="B581">
            <v>3120202</v>
          </cell>
          <cell r="C581" t="str">
            <v>Шлак ваграночный производства чугуна с использованием кокса литейного</v>
          </cell>
          <cell r="D581" t="str">
            <v>четвертый класс</v>
          </cell>
        </row>
        <row r="582">
          <cell r="B582">
            <v>3120203</v>
          </cell>
          <cell r="C582" t="str">
            <v>Шлак ваграночный производства чугуна с использованием лома чугунного, чугунного литья</v>
          </cell>
          <cell r="D582" t="str">
            <v>четвертый класс</v>
          </cell>
        </row>
        <row r="583">
          <cell r="B583">
            <v>3120204</v>
          </cell>
          <cell r="C583" t="str">
            <v>Шлак ваграночный производства литьевых изделий из чугуна</v>
          </cell>
          <cell r="D583" t="str">
            <v>четвертый класс</v>
          </cell>
        </row>
        <row r="584">
          <cell r="B584">
            <v>3120300</v>
          </cell>
          <cell r="C584" t="str">
            <v>Шлаки от плавки цветных металлов</v>
          </cell>
        </row>
        <row r="589">
          <cell r="B589">
            <v>3120301</v>
          </cell>
          <cell r="C589" t="str">
            <v>Шлак свинцовый</v>
          </cell>
          <cell r="D589" t="str">
            <v>второй класс</v>
          </cell>
        </row>
        <row r="590">
          <cell r="B590">
            <v>3120302</v>
          </cell>
          <cell r="C590" t="str">
            <v>Шлак от плавки при производстве литьевых изделий из алюминия</v>
          </cell>
          <cell r="D590" t="str">
            <v>четвертый класс</v>
          </cell>
        </row>
        <row r="591">
          <cell r="B591">
            <v>3120400</v>
          </cell>
          <cell r="C591" t="str">
            <v>Съем свинцовый</v>
          </cell>
          <cell r="D591" t="str">
            <v>третий класс</v>
          </cell>
        </row>
        <row r="592">
          <cell r="B592">
            <v>3120500</v>
          </cell>
          <cell r="C592" t="str">
            <v>Съемы, содержащие алюминий</v>
          </cell>
          <cell r="D592" t="str">
            <v>четвертый класс</v>
          </cell>
        </row>
        <row r="593">
          <cell r="B593">
            <v>3120600</v>
          </cell>
          <cell r="C593" t="str">
            <v>Съемы, содержащие магний</v>
          </cell>
        </row>
        <row r="594">
          <cell r="B594">
            <v>3120700</v>
          </cell>
          <cell r="C594" t="str">
            <v>Шлаки от электролиза, расплава</v>
          </cell>
        </row>
        <row r="596">
          <cell r="B596">
            <v>3120800</v>
          </cell>
          <cell r="C596" t="str">
            <v>Оксид железа спеченный</v>
          </cell>
        </row>
        <row r="597">
          <cell r="B597">
            <v>3120900</v>
          </cell>
          <cell r="C597" t="str">
            <v>Доменный присад</v>
          </cell>
          <cell r="D597" t="str">
            <v>четвертый класс</v>
          </cell>
        </row>
        <row r="598">
          <cell r="B598">
            <v>3121000</v>
          </cell>
          <cell r="C598" t="str">
            <v>Шлаки цинковые</v>
          </cell>
        </row>
        <row r="599">
          <cell r="B599">
            <v>3121100</v>
          </cell>
          <cell r="C599" t="str">
            <v>Шлаки солевые, содержащие алюминий</v>
          </cell>
          <cell r="D599" t="str">
            <v>четвертый класс</v>
          </cell>
        </row>
        <row r="600">
          <cell r="B600">
            <v>3121200</v>
          </cell>
          <cell r="C600" t="str">
            <v>Шлаки солевые, содержащие магний</v>
          </cell>
          <cell r="D600" t="str">
            <v>четвертый класс</v>
          </cell>
        </row>
        <row r="601">
          <cell r="B601">
            <v>3121400</v>
          </cell>
          <cell r="C601" t="str">
            <v>Зола свинцовая (свинцовая изгарь)</v>
          </cell>
        </row>
        <row r="602">
          <cell r="B602">
            <v>3121500</v>
          </cell>
          <cell r="C602" t="str">
            <v>Пыль колошникового газа</v>
          </cell>
        </row>
        <row r="606">
          <cell r="B606">
            <v>3121700</v>
          </cell>
          <cell r="C606" t="str">
            <v>Пыль с фильтров, содержащая цветные металлы</v>
          </cell>
        </row>
        <row r="610">
          <cell r="B610">
            <v>3121701</v>
          </cell>
          <cell r="C610" t="str">
            <v>Пыль свинецсодержащая</v>
          </cell>
          <cell r="D610" t="str">
            <v>второй класс</v>
          </cell>
        </row>
        <row r="611">
          <cell r="B611">
            <v>3121702</v>
          </cell>
          <cell r="C611" t="str">
            <v>Пыль, содержащая оксид цинка</v>
          </cell>
          <cell r="D611" t="str">
            <v>третий класс</v>
          </cell>
        </row>
        <row r="612">
          <cell r="B612">
            <v>3121703</v>
          </cell>
          <cell r="C612" t="str">
            <v>Пыль, содержащая оксид алюминия</v>
          </cell>
          <cell r="D612" t="str">
            <v>третий класс</v>
          </cell>
        </row>
        <row r="613">
          <cell r="B613">
            <v>3121800</v>
          </cell>
          <cell r="C613" t="str">
            <v>Шлаки электропечей</v>
          </cell>
          <cell r="D613" t="str">
            <v>четвертый класс</v>
          </cell>
        </row>
        <row r="615">
          <cell r="B615">
            <v>3121801</v>
          </cell>
          <cell r="C615" t="str">
            <v>Шлаки электросталеплавильные</v>
          </cell>
          <cell r="D615" t="str">
            <v>четвертый класс</v>
          </cell>
        </row>
        <row r="617">
          <cell r="B617">
            <v>3121810</v>
          </cell>
          <cell r="C617" t="str">
            <v>Шлаки электропечного ферросилиция</v>
          </cell>
        </row>
        <row r="619">
          <cell r="B619">
            <v>3121900</v>
          </cell>
          <cell r="C619" t="str">
            <v>Шлаки доменные</v>
          </cell>
        </row>
        <row r="620">
          <cell r="B620">
            <v>3122000</v>
          </cell>
          <cell r="C620" t="str">
            <v>Шлаки сталеплавильные</v>
          </cell>
          <cell r="D620" t="str">
            <v>четвертый класс</v>
          </cell>
        </row>
        <row r="621">
          <cell r="B621">
            <v>3122001</v>
          </cell>
          <cell r="C621" t="str">
            <v>Шлаки сталеплавильные конверторные</v>
          </cell>
          <cell r="D621" t="str">
            <v>четвертый класс</v>
          </cell>
        </row>
        <row r="622">
          <cell r="B622">
            <v>3122006</v>
          </cell>
          <cell r="C622" t="str">
            <v>Шлаки сталеплавильные ванадиевые</v>
          </cell>
        </row>
        <row r="623">
          <cell r="B623">
            <v>3122007</v>
          </cell>
          <cell r="C623" t="str">
            <v>Шлаки сталеплавильные фосфатные, содержащие фосфор, ванадий</v>
          </cell>
          <cell r="D623" t="str">
            <v>третий класс</v>
          </cell>
        </row>
        <row r="624">
          <cell r="B624">
            <v>3122008</v>
          </cell>
          <cell r="C624" t="str">
            <v>Шлаки сталеплавильные производства литьевых изделий из стали</v>
          </cell>
        </row>
        <row r="625">
          <cell r="B625">
            <v>3122100</v>
          </cell>
          <cell r="C625" t="str">
            <v>Шлаки сталелитейные прочие</v>
          </cell>
        </row>
        <row r="626">
          <cell r="B626">
            <v>3122200</v>
          </cell>
          <cell r="C626" t="str">
            <v>Съемы сталелитейного производства</v>
          </cell>
        </row>
        <row r="628">
          <cell r="B628">
            <v>3122300</v>
          </cell>
          <cell r="C628" t="str">
            <v>Пыль, зола, съемы прочих плавильных процессов</v>
          </cell>
          <cell r="D628" t="str">
            <v>четвертый класс</v>
          </cell>
        </row>
        <row r="629">
          <cell r="B629">
            <v>3122500</v>
          </cell>
          <cell r="C629" t="str">
            <v>Шлаки ферросплавные</v>
          </cell>
        </row>
        <row r="630">
          <cell r="B630">
            <v>3122502</v>
          </cell>
          <cell r="C630" t="str">
            <v>Шлак ферромарганцевый</v>
          </cell>
          <cell r="D630" t="str">
            <v>третий класс</v>
          </cell>
        </row>
        <row r="631">
          <cell r="B631">
            <v>3122503</v>
          </cell>
          <cell r="C631" t="str">
            <v>Шлак феррохромовый</v>
          </cell>
          <cell r="D631" t="str">
            <v>третий класс</v>
          </cell>
        </row>
        <row r="632">
          <cell r="B632">
            <v>3122504</v>
          </cell>
          <cell r="C632" t="str">
            <v>Шлак феррованадиевый</v>
          </cell>
        </row>
        <row r="633">
          <cell r="B633">
            <v>3122510</v>
          </cell>
          <cell r="C633" t="str">
            <v>Шлаки ферросплавные неметаллургического использования</v>
          </cell>
        </row>
        <row r="634">
          <cell r="B634">
            <v>3123000</v>
          </cell>
          <cell r="C634" t="str">
            <v>Шлаки чугунолитейного производства</v>
          </cell>
          <cell r="D634" t="str">
            <v>четвертый класс</v>
          </cell>
        </row>
        <row r="635">
          <cell r="B635">
            <v>3126900</v>
          </cell>
          <cell r="C635" t="str">
            <v>Металлургические шлаки, съемы и пыль, не вошедшие в группу 2</v>
          </cell>
        </row>
        <row r="644">
          <cell r="B644">
            <v>3130100</v>
          </cell>
          <cell r="C644" t="str">
            <v>Зола и пыль (летучие) топочных установок</v>
          </cell>
          <cell r="D644" t="str">
            <v>третий класс</v>
          </cell>
        </row>
        <row r="645">
          <cell r="B645">
            <v>3130200</v>
          </cell>
          <cell r="C645" t="str">
            <v>Зола и шлак топочных установок</v>
          </cell>
          <cell r="D645" t="str">
            <v>третий класс</v>
          </cell>
        </row>
        <row r="646">
          <cell r="B646">
            <v>3130400</v>
          </cell>
          <cell r="C646" t="str">
            <v>Зола от сжигания торфобрикетов</v>
          </cell>
          <cell r="D646" t="str">
            <v>третий класс</v>
          </cell>
        </row>
        <row r="647">
          <cell r="B647">
            <v>3130401</v>
          </cell>
          <cell r="C647" t="str">
            <v>Зола от сжигания торфа с древесиной</v>
          </cell>
          <cell r="D647" t="str">
            <v>третий класс</v>
          </cell>
        </row>
        <row r="648">
          <cell r="B648">
            <v>3130601</v>
          </cell>
          <cell r="C648" t="str">
            <v>Зола от сжигания быстрорастущей древесины, зола от сжигания дров</v>
          </cell>
          <cell r="D648" t="str">
            <v>третий класс*</v>
          </cell>
        </row>
        <row r="649">
          <cell r="B649">
            <v>3130602</v>
          </cell>
          <cell r="C649" t="str">
            <v>Зола древесная, содержащая хром, формальдегид, медь, цинк, никель, кадмий, свинец</v>
          </cell>
          <cell r="D649" t="str">
            <v>третий класс</v>
          </cell>
        </row>
        <row r="655">
          <cell r="B655">
            <v>3130603</v>
          </cell>
          <cell r="C655" t="str">
            <v>Зола соломенная</v>
          </cell>
          <cell r="D655" t="str">
            <v>неопасные</v>
          </cell>
        </row>
        <row r="656">
          <cell r="B656">
            <v>3130605</v>
          </cell>
          <cell r="C656" t="str">
            <v>Зола от сжигания костры</v>
          </cell>
          <cell r="D656" t="str">
            <v>третий класс</v>
          </cell>
        </row>
        <row r="657">
          <cell r="B657">
            <v>3130607</v>
          </cell>
          <cell r="C657" t="str">
            <v>Отходы сжигания кокса</v>
          </cell>
          <cell r="D657" t="str">
            <v>третий класс</v>
          </cell>
        </row>
        <row r="658">
          <cell r="B658">
            <v>3130608</v>
          </cell>
          <cell r="C658" t="str">
            <v>Зола от сжигания лигнина</v>
          </cell>
          <cell r="D658" t="str">
            <v>третий класс</v>
          </cell>
        </row>
        <row r="664">
          <cell r="B664">
            <v>3130609</v>
          </cell>
          <cell r="C664" t="str">
            <v>Зола от сжигания смеси лигнина с различными компонентами</v>
          </cell>
          <cell r="D664" t="str">
            <v>третий класс</v>
          </cell>
        </row>
        <row r="670">
          <cell r="B670">
            <v>3130700</v>
          </cell>
          <cell r="C670" t="str">
            <v>Шлак котельных</v>
          </cell>
          <cell r="D670" t="str">
            <v>четвертый класс</v>
          </cell>
        </row>
        <row r="671">
          <cell r="B671">
            <v>3130801</v>
          </cell>
          <cell r="C671" t="str">
            <v>Зола и шлак печей огневого обезвреживания отходов</v>
          </cell>
          <cell r="D671" t="str">
            <v>*</v>
          </cell>
        </row>
        <row r="672">
          <cell r="B672">
            <v>3130804</v>
          </cell>
          <cell r="C672" t="str">
            <v>Зола от сжигания жидких отходов</v>
          </cell>
          <cell r="D672" t="str">
            <v>*</v>
          </cell>
        </row>
        <row r="674">
          <cell r="B674">
            <v>3130806</v>
          </cell>
          <cell r="C674" t="str">
            <v>Зола от сжигания брикетов, полученных из смеси обезвоженного осадка сточных вод, содержащая железо, цинк, медь, никель, марганец, свинец, хром, фенол, формальдегид, бенз(о)пирен, фенантрен</v>
          </cell>
          <cell r="D674" t="str">
            <v>третий класс</v>
          </cell>
        </row>
        <row r="679">
          <cell r="B679">
            <v>3130808</v>
          </cell>
          <cell r="C679" t="str">
            <v>Зола от термического обезвреживания остатков химических производств, содержащая железо, цинк, медь, никель, марганец, свинец, хром, фенол, формальдегид, бенз(о)пирен, фенантрен</v>
          </cell>
          <cell r="D679" t="str">
            <v>третий класс</v>
          </cell>
        </row>
        <row r="684">
          <cell r="B684">
            <v>3130810</v>
          </cell>
          <cell r="C684" t="str">
            <v>Зола от сжигания лигнина, содержащая медь, цинк, никель, марганец, свинец, хром, железо, формальдегид, фенол</v>
          </cell>
          <cell r="D684" t="str">
            <v>третий класс</v>
          </cell>
        </row>
        <row r="690">
          <cell r="B690">
            <v>3131200</v>
          </cell>
          <cell r="C690" t="str">
            <v>Остатки твердые солесодержащие из дымоулавливающих устройств при переработке отходов сжиганием и пиролизом</v>
          </cell>
        </row>
        <row r="691">
          <cell r="B691">
            <v>3131400</v>
          </cell>
          <cell r="C691" t="str">
            <v>Остатки твердые солесодержащие из дымоулавливающих устройств топочных установок с традиционным топливом</v>
          </cell>
        </row>
        <row r="693">
          <cell r="B693">
            <v>3131500</v>
          </cell>
          <cell r="C693" t="str">
            <v>Шлаки котлов флюидальных на угольном топливе</v>
          </cell>
          <cell r="D693" t="str">
            <v>третий класс</v>
          </cell>
        </row>
        <row r="694">
          <cell r="B694">
            <v>3131600</v>
          </cell>
          <cell r="C694" t="str">
            <v>Шлаки и золы пиролизных установок</v>
          </cell>
          <cell r="D694" t="str">
            <v>*</v>
          </cell>
        </row>
        <row r="696">
          <cell r="B696">
            <v>3131700</v>
          </cell>
          <cell r="C696" t="str">
            <v>Золошлаковые отходы, содержащие ванадий</v>
          </cell>
        </row>
        <row r="698">
          <cell r="B698">
            <v>3132500</v>
          </cell>
          <cell r="C698" t="str">
            <v>Прочие золошлаковые отходы и пыль от термической обработки отходов и от топочных установок, не вошедшие в группу 3</v>
          </cell>
          <cell r="D698" t="str">
            <v>*</v>
          </cell>
        </row>
        <row r="700">
          <cell r="B700">
            <v>3140100</v>
          </cell>
          <cell r="C700" t="str">
            <v>Земля (песок) формовочная горелая</v>
          </cell>
          <cell r="D700" t="str">
            <v>третий класс</v>
          </cell>
        </row>
        <row r="702">
          <cell r="B702">
            <v>3140101</v>
          </cell>
          <cell r="C702" t="str">
            <v>Земля формовочная горелая производства литьевых изделий из чугуна</v>
          </cell>
          <cell r="D702" t="str">
            <v>четвертый класс</v>
          </cell>
        </row>
        <row r="703">
          <cell r="B703">
            <v>3140102</v>
          </cell>
          <cell r="C703" t="str">
            <v>Земля формовочная горелая производства литьевых изделий из стали</v>
          </cell>
          <cell r="D703" t="str">
            <v>четвертый класс</v>
          </cell>
        </row>
        <row r="704">
          <cell r="B704">
            <v>3140200</v>
          </cell>
          <cell r="C704" t="str">
            <v>Остатки песка очистных и пескоструйных устройств</v>
          </cell>
          <cell r="D704" t="str">
            <v>четвертый класс</v>
          </cell>
        </row>
        <row r="705">
          <cell r="B705">
            <v>3140201</v>
          </cell>
          <cell r="C705" t="str">
            <v>Песок с отстойников литейного производства</v>
          </cell>
          <cell r="D705" t="str">
            <v>четвертый класс</v>
          </cell>
        </row>
        <row r="707">
          <cell r="B707">
            <v>3140400</v>
          </cell>
          <cell r="C707" t="str">
            <v>Отходы фасонно-литейных цехов</v>
          </cell>
          <cell r="D707" t="str">
            <v>четвертый класс</v>
          </cell>
        </row>
        <row r="709">
          <cell r="B709">
            <v>3140501</v>
          </cell>
          <cell r="C709" t="str">
            <v>Отходы стекловолокон грубые</v>
          </cell>
          <cell r="D709" t="str">
            <v>четвертый класс</v>
          </cell>
        </row>
        <row r="710">
          <cell r="B710">
            <v>3140502</v>
          </cell>
          <cell r="C710" t="str">
            <v>Отходы стекловолокон мягкие</v>
          </cell>
          <cell r="D710" t="str">
            <v>четвертый класс</v>
          </cell>
        </row>
        <row r="711">
          <cell r="B711">
            <v>3140504</v>
          </cell>
          <cell r="C711" t="str">
            <v>Стеклошарики</v>
          </cell>
          <cell r="D711" t="str">
            <v>неопасные</v>
          </cell>
        </row>
        <row r="712">
          <cell r="B712">
            <v>3140510</v>
          </cell>
          <cell r="C712" t="str">
            <v>Отходы стекловолокон, стеклянных волокнистых материалов прочие</v>
          </cell>
          <cell r="D712" t="str">
            <v>*</v>
          </cell>
        </row>
        <row r="713">
          <cell r="B713">
            <v>3140701</v>
          </cell>
          <cell r="C713" t="str">
            <v>Бой труб керамических</v>
          </cell>
          <cell r="D713" t="str">
            <v>неопасные</v>
          </cell>
        </row>
        <row r="714">
          <cell r="B714">
            <v>3140702</v>
          </cell>
          <cell r="C714" t="str">
            <v>Бой керамической плитки</v>
          </cell>
          <cell r="D714" t="str">
            <v>неопасные</v>
          </cell>
        </row>
        <row r="715">
          <cell r="B715">
            <v>3140703</v>
          </cell>
          <cell r="C715" t="str">
            <v>Бой керамической оболочки</v>
          </cell>
          <cell r="D715" t="str">
            <v>неопасные</v>
          </cell>
        </row>
        <row r="716">
          <cell r="B716">
            <v>3140704</v>
          </cell>
          <cell r="C716" t="str">
            <v>Кирпич керамический некондиционный</v>
          </cell>
          <cell r="D716" t="str">
            <v>неопасные</v>
          </cell>
        </row>
        <row r="718">
          <cell r="B718">
            <v>3140705</v>
          </cell>
          <cell r="C718" t="str">
            <v>Бой кирпича керамического</v>
          </cell>
          <cell r="D718" t="str">
            <v>неопасные</v>
          </cell>
        </row>
        <row r="719">
          <cell r="B719">
            <v>3140706</v>
          </cell>
          <cell r="C719" t="str">
            <v>Отходы керамической массы</v>
          </cell>
          <cell r="D719" t="str">
            <v>неопасные</v>
          </cell>
        </row>
        <row r="720">
          <cell r="B720">
            <v>3140707</v>
          </cell>
          <cell r="C720" t="str">
            <v>Отходы бериллиевой керамики</v>
          </cell>
        </row>
        <row r="721">
          <cell r="B721">
            <v>3140708</v>
          </cell>
          <cell r="C721" t="str">
            <v>Бой керамической черепицы</v>
          </cell>
          <cell r="D721" t="str">
            <v>неопасные</v>
          </cell>
        </row>
        <row r="722">
          <cell r="B722">
            <v>3140710</v>
          </cell>
          <cell r="C722" t="str">
            <v>Бой изделий санитарных керамических</v>
          </cell>
          <cell r="D722" t="str">
            <v>неопасные</v>
          </cell>
        </row>
        <row r="723">
          <cell r="B723">
            <v>3140711</v>
          </cell>
          <cell r="C723" t="str">
            <v>Отходы керамики в кусковой форме</v>
          </cell>
          <cell r="D723" t="str">
            <v>неопасные</v>
          </cell>
        </row>
        <row r="724">
          <cell r="B724">
            <v>3140712</v>
          </cell>
          <cell r="C724" t="str">
            <v>Отходы керамических форм литья по выплавляемым моделям литьевых изделий из стали</v>
          </cell>
          <cell r="D724" t="str">
            <v>неопасные</v>
          </cell>
        </row>
        <row r="725">
          <cell r="B725">
            <v>3140714</v>
          </cell>
          <cell r="C725" t="str">
            <v>Керамические изделия, потерявшие потребительские свойства</v>
          </cell>
          <cell r="D725" t="str">
            <v>неопасные</v>
          </cell>
        </row>
        <row r="727">
          <cell r="B727">
            <v>3140729</v>
          </cell>
          <cell r="C727" t="str">
            <v>Отходы керамические прочие</v>
          </cell>
          <cell r="D727" t="str">
            <v>неопасные</v>
          </cell>
        </row>
        <row r="728">
          <cell r="B728">
            <v>3140801</v>
          </cell>
          <cell r="C728" t="str">
            <v>Стеклобой бесцветный тарный</v>
          </cell>
          <cell r="D728" t="str">
            <v>неопасные</v>
          </cell>
        </row>
        <row r="731">
          <cell r="B731">
            <v>3140803</v>
          </cell>
          <cell r="C731" t="str">
            <v>Стеклобой полубелый тарный</v>
          </cell>
          <cell r="D731" t="str">
            <v>неопасные</v>
          </cell>
        </row>
        <row r="734">
          <cell r="B734">
            <v>3140804</v>
          </cell>
          <cell r="C734" t="str">
            <v>Стеклобой полубелый листовой</v>
          </cell>
          <cell r="D734" t="str">
            <v>неопасные</v>
          </cell>
        </row>
        <row r="737">
          <cell r="B737">
            <v>3140805</v>
          </cell>
          <cell r="C737" t="str">
            <v>Стеклобой зеленый тарный</v>
          </cell>
          <cell r="D737" t="str">
            <v>неопасные</v>
          </cell>
        </row>
        <row r="740">
          <cell r="B740">
            <v>3140806</v>
          </cell>
          <cell r="C740" t="str">
            <v>Стеклобой коричневый тарный</v>
          </cell>
          <cell r="D740" t="str">
            <v>неопасные</v>
          </cell>
        </row>
        <row r="743">
          <cell r="B743">
            <v>3140807</v>
          </cell>
          <cell r="C743" t="str">
            <v>Стеклобой с металлическими включениями</v>
          </cell>
          <cell r="D743" t="str">
            <v>четвертый класс</v>
          </cell>
        </row>
        <row r="746">
          <cell r="B746">
            <v>3140808</v>
          </cell>
          <cell r="C746" t="str">
            <v>Стеклобой термически стойкого стекла</v>
          </cell>
          <cell r="D746" t="str">
            <v>четвертый класс</v>
          </cell>
        </row>
        <row r="749">
          <cell r="B749">
            <v>3140809</v>
          </cell>
          <cell r="C749" t="str">
            <v>Стеклобой химически стойкого стекла</v>
          </cell>
        </row>
        <row r="752">
          <cell r="B752">
            <v>3140810</v>
          </cell>
          <cell r="C752" t="str">
            <v>Отходы производства зеркал</v>
          </cell>
          <cell r="D752" t="str">
            <v>четвертый класс</v>
          </cell>
        </row>
        <row r="753">
          <cell r="B753">
            <v>3140811</v>
          </cell>
          <cell r="C753" t="str">
            <v>Стеклобой армированного стекла</v>
          </cell>
          <cell r="D753" t="str">
            <v>четвертый класс</v>
          </cell>
        </row>
        <row r="754">
          <cell r="B754">
            <v>3140812</v>
          </cell>
          <cell r="C754" t="str">
            <v>Стеклобой неармированного бесцветного стекла</v>
          </cell>
          <cell r="D754" t="str">
            <v>четвертый класс</v>
          </cell>
        </row>
        <row r="755">
          <cell r="B755">
            <v>3140813</v>
          </cell>
          <cell r="C755" t="str">
            <v>Стеклобой неармированного цветного стекла</v>
          </cell>
          <cell r="D755" t="str">
            <v>третий класс</v>
          </cell>
        </row>
        <row r="756">
          <cell r="B756">
            <v>3140814</v>
          </cell>
          <cell r="C756" t="str">
            <v>Отходы фотостекла</v>
          </cell>
        </row>
        <row r="757">
          <cell r="B757">
            <v>3140815</v>
          </cell>
          <cell r="C757" t="str">
            <v>Стеклобой, загрязненный жиром</v>
          </cell>
        </row>
        <row r="758">
          <cell r="B758">
            <v>3140816</v>
          </cell>
          <cell r="C758" t="str">
            <v>Стеклобой загрязненный</v>
          </cell>
          <cell r="D758" t="str">
            <v>четвертый класс</v>
          </cell>
        </row>
        <row r="759">
          <cell r="B759">
            <v>3140817</v>
          </cell>
          <cell r="C759" t="str">
            <v>Стекло с специфическими примесями для данных производств</v>
          </cell>
        </row>
        <row r="760">
          <cell r="B760">
            <v>3140818</v>
          </cell>
          <cell r="C760" t="str">
            <v>Стеклобой от кинескопов</v>
          </cell>
          <cell r="D760" t="str">
            <v>четвертый класс</v>
          </cell>
        </row>
        <row r="761">
          <cell r="B761">
            <v>3140819</v>
          </cell>
          <cell r="C761" t="str">
            <v>Стекло от переработки ламп ртутных обезвреженное</v>
          </cell>
          <cell r="D761" t="str">
            <v>неопасные</v>
          </cell>
        </row>
        <row r="762">
          <cell r="B762">
            <v>3140820</v>
          </cell>
          <cell r="C762" t="str">
            <v>Стеклобой свинецсодержащего цветного и бесцветного оптического стекла</v>
          </cell>
        </row>
        <row r="763">
          <cell r="B763">
            <v>3140822</v>
          </cell>
          <cell r="C763" t="str">
            <v>Стеклобой свинцового хрусталя бесцветного</v>
          </cell>
        </row>
        <row r="764">
          <cell r="B764">
            <v>3140823</v>
          </cell>
          <cell r="C764" t="str">
            <v>Стеклобой свинцового хрусталя окрашенного</v>
          </cell>
        </row>
        <row r="765">
          <cell r="B765">
            <v>3140824</v>
          </cell>
          <cell r="C765" t="str">
            <v>Отходы стекла и кремния</v>
          </cell>
          <cell r="D765" t="str">
            <v>неопасные</v>
          </cell>
        </row>
        <row r="766">
          <cell r="B766">
            <v>3140825</v>
          </cell>
          <cell r="C766" t="str">
            <v>Отходы стекла «Триплекс»</v>
          </cell>
          <cell r="D766" t="str">
            <v>четвертый класс</v>
          </cell>
        </row>
        <row r="767">
          <cell r="B767">
            <v>3140826</v>
          </cell>
          <cell r="C767" t="str">
            <v>Стекло жидкое</v>
          </cell>
        </row>
        <row r="768">
          <cell r="B768">
            <v>3140827</v>
          </cell>
          <cell r="C768" t="str">
            <v>Стеклобой при затаривании вин</v>
          </cell>
          <cell r="D768" t="str">
            <v>неопасные</v>
          </cell>
        </row>
        <row r="769">
          <cell r="B769">
            <v>3140828</v>
          </cell>
          <cell r="C769" t="str">
            <v>Стеклобой при затаривании шампанского</v>
          </cell>
          <cell r="D769" t="str">
            <v>неопасные</v>
          </cell>
        </row>
        <row r="770">
          <cell r="B770">
            <v>3140830</v>
          </cell>
          <cell r="C770" t="str">
            <v>Стеклобой при затаривании коньяка</v>
          </cell>
          <cell r="D770" t="str">
            <v>неопасные</v>
          </cell>
        </row>
        <row r="771">
          <cell r="B771">
            <v>3140831</v>
          </cell>
          <cell r="C771" t="str">
            <v>Стеклобой при затаривании пива</v>
          </cell>
          <cell r="D771" t="str">
            <v>неопасные</v>
          </cell>
        </row>
        <row r="772">
          <cell r="B772">
            <v>3140832</v>
          </cell>
          <cell r="C772" t="str">
            <v>Стеклобой при затаривании безалкогольных напитков</v>
          </cell>
          <cell r="D772" t="str">
            <v>неопасные</v>
          </cell>
        </row>
        <row r="773">
          <cell r="B773">
            <v>3140833</v>
          </cell>
          <cell r="C773" t="str">
            <v>Стеклобой при затаривании минеральной воды</v>
          </cell>
          <cell r="D773" t="str">
            <v>неопасные</v>
          </cell>
        </row>
        <row r="774">
          <cell r="B774">
            <v>3140834</v>
          </cell>
          <cell r="C774" t="str">
            <v>Стеклобой при затаривании ликеро-водочных изделий</v>
          </cell>
          <cell r="D774" t="str">
            <v>неопасные</v>
          </cell>
        </row>
        <row r="775">
          <cell r="B775">
            <v>3140835</v>
          </cell>
          <cell r="C775" t="str">
            <v>Стеклобой при затаривании молочных продуктов</v>
          </cell>
          <cell r="D775" t="str">
            <v>неопасные</v>
          </cell>
        </row>
        <row r="776">
          <cell r="B776">
            <v>3140836</v>
          </cell>
          <cell r="C776" t="str">
            <v>Стеклобой при затаривании растительного масла</v>
          </cell>
          <cell r="D776" t="str">
            <v>неопасные</v>
          </cell>
        </row>
        <row r="777">
          <cell r="B777">
            <v>3140837</v>
          </cell>
          <cell r="C777" t="str">
            <v>Стеклобой при затаривании соков, сиропов</v>
          </cell>
          <cell r="D777" t="str">
            <v>неопасные</v>
          </cell>
        </row>
        <row r="778">
          <cell r="B778">
            <v>3140838</v>
          </cell>
          <cell r="C778" t="str">
            <v>Стеклобой при затаривании уксуса</v>
          </cell>
          <cell r="D778" t="str">
            <v>неопасные</v>
          </cell>
        </row>
        <row r="779">
          <cell r="B779">
            <v>3140839</v>
          </cell>
          <cell r="C779" t="str">
            <v>Стеклобой при остеклении мебели</v>
          </cell>
          <cell r="D779" t="str">
            <v>неопасные</v>
          </cell>
        </row>
        <row r="780">
          <cell r="B780">
            <v>3140840</v>
          </cell>
          <cell r="C780" t="str">
            <v>Стеклобой при использовании стекла 2 мм в строительстве</v>
          </cell>
          <cell r="D780" t="str">
            <v>неопасные</v>
          </cell>
        </row>
        <row r="782">
          <cell r="B782">
            <v>3140841</v>
          </cell>
          <cell r="C782" t="str">
            <v>Стеклобой при использовании стекла 3 мм в строительстве</v>
          </cell>
          <cell r="D782" t="str">
            <v>неопасные</v>
          </cell>
        </row>
        <row r="784">
          <cell r="B784">
            <v>3140842</v>
          </cell>
          <cell r="C784" t="str">
            <v>Стеклобой при использовании стекла 4 мм и более в строительстве</v>
          </cell>
          <cell r="D784" t="str">
            <v>неопасные</v>
          </cell>
        </row>
        <row r="786">
          <cell r="B786">
            <v>3140843</v>
          </cell>
          <cell r="C786" t="str">
            <v>Стеклобой при использовании витринного стекла в строительстве</v>
          </cell>
          <cell r="D786" t="str">
            <v>неопасные</v>
          </cell>
        </row>
        <row r="788">
          <cell r="B788">
            <v>3140844</v>
          </cell>
          <cell r="C788" t="str">
            <v>Бой зеркал при остеклении мебели</v>
          </cell>
          <cell r="D788" t="str">
            <v>*</v>
          </cell>
        </row>
        <row r="789">
          <cell r="B789">
            <v>3140845</v>
          </cell>
          <cell r="C789" t="str">
            <v>Стеклобой ампульный незагрязненный</v>
          </cell>
          <cell r="D789" t="str">
            <v>неопасные</v>
          </cell>
        </row>
        <row r="790">
          <cell r="B790">
            <v>3140846</v>
          </cell>
          <cell r="C790" t="str">
            <v>Стеклобой ампульный загрязненный</v>
          </cell>
          <cell r="D790" t="str">
            <v>четвертый класс</v>
          </cell>
        </row>
        <row r="791">
          <cell r="B791">
            <v>3140847</v>
          </cell>
          <cell r="C791" t="str">
            <v>Стеклобой, загрязненный органическими веществами (масла, лаки и пр.)</v>
          </cell>
        </row>
        <row r="793">
          <cell r="B793">
            <v>3140848</v>
          </cell>
          <cell r="C793" t="str">
            <v>Стеклобой, загрязненный неорганическими веществами (кислоты, щелочи, соли и пр.)</v>
          </cell>
        </row>
        <row r="795">
          <cell r="B795">
            <v>3140899</v>
          </cell>
          <cell r="C795" t="str">
            <v>Стеклобой прочий</v>
          </cell>
          <cell r="D795" t="str">
            <v>*</v>
          </cell>
        </row>
        <row r="796">
          <cell r="B796">
            <v>3140900</v>
          </cell>
          <cell r="C796" t="str">
            <v>Строительный щебень</v>
          </cell>
          <cell r="D796" t="str">
            <v>неопасные</v>
          </cell>
        </row>
        <row r="797">
          <cell r="B797">
            <v>3140901</v>
          </cell>
          <cell r="C797" t="str">
            <v>Пыль щебеночная</v>
          </cell>
          <cell r="D797" t="str">
            <v>четвертый класс</v>
          </cell>
        </row>
        <row r="798">
          <cell r="B798">
            <v>3141000</v>
          </cell>
          <cell r="C798" t="str">
            <v>Остатки битума и асфальтобетонной смеси</v>
          </cell>
          <cell r="D798" t="str">
            <v>четвертый класс</v>
          </cell>
        </row>
        <row r="800">
          <cell r="B800">
            <v>3141001</v>
          </cell>
          <cell r="C800" t="str">
            <v>Остатки асфальта и асфальтобетонной смеси с содержанием дегтя</v>
          </cell>
          <cell r="D800" t="str">
            <v>четвертый класс</v>
          </cell>
        </row>
        <row r="801">
          <cell r="B801">
            <v>3141002</v>
          </cell>
          <cell r="C801" t="str">
            <v>Остатки асфальта и асфальтобетонной смеси без содержания дегтя</v>
          </cell>
          <cell r="D801" t="str">
            <v>неопасные</v>
          </cell>
        </row>
        <row r="802">
          <cell r="B802">
            <v>3141004</v>
          </cell>
          <cell r="C802" t="str">
            <v>Асфальтобетон от разборки асфальтовых покрытий</v>
          </cell>
          <cell r="D802" t="str">
            <v>неопасные</v>
          </cell>
        </row>
        <row r="803">
          <cell r="B803">
            <v>3141100</v>
          </cell>
          <cell r="C803" t="str">
            <v>Породы вскрышные и вмещающие</v>
          </cell>
        </row>
        <row r="804">
          <cell r="B804">
            <v>3141101</v>
          </cell>
          <cell r="C804" t="str">
            <v>Земляные выемки, грунт, образовавшиеся при проведении землеройных работ, не загрязненные опасными веществами</v>
          </cell>
          <cell r="D804" t="str">
            <v>неопасные</v>
          </cell>
        </row>
        <row r="806">
          <cell r="B806">
            <v>3141102</v>
          </cell>
          <cell r="C806" t="str">
            <v>Галечник</v>
          </cell>
          <cell r="D806" t="str">
            <v>неопасные</v>
          </cell>
        </row>
        <row r="807">
          <cell r="B807">
            <v>3141103</v>
          </cell>
          <cell r="C807" t="str">
            <v>Глина</v>
          </cell>
          <cell r="D807" t="str">
            <v>неопасные</v>
          </cell>
        </row>
        <row r="808">
          <cell r="B808">
            <v>3141104</v>
          </cell>
          <cell r="C808" t="str">
            <v>Гравий</v>
          </cell>
          <cell r="D808" t="str">
            <v>неопасные</v>
          </cell>
        </row>
        <row r="809">
          <cell r="B809">
            <v>3141105</v>
          </cell>
          <cell r="C809" t="str">
            <v>Песок</v>
          </cell>
          <cell r="D809" t="str">
            <v>неопасные</v>
          </cell>
        </row>
        <row r="810">
          <cell r="B810">
            <v>3141106</v>
          </cell>
          <cell r="C810" t="str">
            <v>Известняк</v>
          </cell>
          <cell r="D810" t="str">
            <v>неопасные</v>
          </cell>
        </row>
        <row r="811">
          <cell r="B811">
            <v>3141107</v>
          </cell>
          <cell r="C811" t="str">
            <v>Мел в виде порошка или пыли</v>
          </cell>
          <cell r="D811" t="str">
            <v>четвертый класс</v>
          </cell>
        </row>
        <row r="812">
          <cell r="B812">
            <v>3141108</v>
          </cell>
          <cell r="C812" t="str">
            <v>Отсевы мелких фракций</v>
          </cell>
          <cell r="D812" t="str">
            <v>четвертый класс</v>
          </cell>
        </row>
        <row r="813">
          <cell r="B813">
            <v>3141109</v>
          </cell>
          <cell r="C813" t="str">
            <v>Мелочь известковая доломитовая с размером частиц не более 5 мм (отсев)</v>
          </cell>
          <cell r="D813" t="str">
            <v>неопасные</v>
          </cell>
        </row>
        <row r="814">
          <cell r="B814">
            <v>3141110</v>
          </cell>
          <cell r="C814" t="str">
            <v>Отходы известняка и доломита в кусковой форме</v>
          </cell>
          <cell r="D814" t="str">
            <v>неопасные</v>
          </cell>
        </row>
        <row r="815">
          <cell r="B815">
            <v>3141111</v>
          </cell>
          <cell r="C815" t="str">
            <v>Щебень известковый (некондиционный скол)</v>
          </cell>
          <cell r="D815" t="str">
            <v>неопасные</v>
          </cell>
        </row>
        <row r="816">
          <cell r="B816">
            <v>3141112</v>
          </cell>
          <cell r="C816" t="str">
            <v>Пыль известковая и доломитовая</v>
          </cell>
          <cell r="D816" t="str">
            <v>четвертый класс</v>
          </cell>
        </row>
        <row r="817">
          <cell r="B817">
            <v>3141201</v>
          </cell>
          <cell r="C817" t="str">
            <v>Асбоцементная стружка</v>
          </cell>
          <cell r="D817" t="str">
            <v>третий класс</v>
          </cell>
        </row>
        <row r="818">
          <cell r="B818">
            <v>3141202</v>
          </cell>
          <cell r="C818" t="str">
            <v>Асбестит</v>
          </cell>
          <cell r="D818" t="str">
            <v>третий класс</v>
          </cell>
        </row>
        <row r="819">
          <cell r="B819">
            <v>3141203</v>
          </cell>
          <cell r="C819" t="str">
            <v>Бой асбоцементных изделий (листов, труб)</v>
          </cell>
          <cell r="D819" t="str">
            <v>четвертый класс</v>
          </cell>
        </row>
        <row r="820">
          <cell r="B820">
            <v>3141204</v>
          </cell>
          <cell r="C820" t="str">
            <v>Бой шифера</v>
          </cell>
          <cell r="D820" t="str">
            <v>третий класс</v>
          </cell>
        </row>
        <row r="821">
          <cell r="B821">
            <v>3141205</v>
          </cell>
          <cell r="C821" t="str">
            <v>Асбоцементные обрезки</v>
          </cell>
          <cell r="D821" t="str">
            <v>четвертый класс</v>
          </cell>
        </row>
        <row r="822">
          <cell r="B822">
            <v>3141207</v>
          </cell>
          <cell r="C822" t="str">
            <v>Асбоцементная пыль</v>
          </cell>
          <cell r="D822" t="str">
            <v>третий класс</v>
          </cell>
        </row>
        <row r="823">
          <cell r="B823">
            <v>3141401</v>
          </cell>
          <cell r="C823" t="str">
            <v>Лом кирпича шамотного</v>
          </cell>
          <cell r="D823" t="str">
            <v>четвертый класс</v>
          </cell>
        </row>
        <row r="824">
          <cell r="B824">
            <v>3141402</v>
          </cell>
          <cell r="C824" t="str">
            <v>Лом огнеупорный алюмосиликатный</v>
          </cell>
          <cell r="D824" t="str">
            <v>четвертый класс</v>
          </cell>
        </row>
        <row r="825">
          <cell r="B825">
            <v>3141404</v>
          </cell>
          <cell r="C825" t="str">
            <v>Лом огнеупорный магнезиальный</v>
          </cell>
          <cell r="D825" t="str">
            <v>четвертый класс</v>
          </cell>
        </row>
        <row r="826">
          <cell r="B826">
            <v>3141405</v>
          </cell>
          <cell r="C826" t="str">
            <v>Лом огнеупорный динасовый</v>
          </cell>
          <cell r="D826" t="str">
            <v>неопасные</v>
          </cell>
        </row>
        <row r="827">
          <cell r="B827">
            <v>3141406</v>
          </cell>
          <cell r="C827" t="str">
            <v>Лом огнеупорный бакоровый</v>
          </cell>
          <cell r="D827" t="str">
            <v>четвертый класс</v>
          </cell>
        </row>
        <row r="828">
          <cell r="B828">
            <v>3141407</v>
          </cell>
          <cell r="C828" t="str">
            <v>Остеклованный огнеупор стекловаренных бесцветных печей</v>
          </cell>
          <cell r="D828" t="str">
            <v>четвертый класс</v>
          </cell>
        </row>
        <row r="829">
          <cell r="B829">
            <v>3141408</v>
          </cell>
          <cell r="C829" t="str">
            <v>Остеклованный огнеупор стекловаренных хрустальных печей</v>
          </cell>
        </row>
        <row r="830">
          <cell r="B830">
            <v>3141409</v>
          </cell>
          <cell r="C830" t="str">
            <v>Отходы огнеупорного мертеля</v>
          </cell>
          <cell r="D830" t="str">
            <v>неопасные</v>
          </cell>
        </row>
        <row r="831">
          <cell r="B831">
            <v>3141411</v>
          </cell>
          <cell r="C831" t="str">
            <v>Лом огнеупорных изделий производства литьевых изделий из чугуна</v>
          </cell>
          <cell r="D831" t="str">
            <v>четвертый класс</v>
          </cell>
        </row>
        <row r="832">
          <cell r="B832">
            <v>3141412</v>
          </cell>
          <cell r="C832" t="str">
            <v>Лом огнеупорных изделий производства литьевых изделий из стали</v>
          </cell>
          <cell r="D832" t="str">
            <v>четвертый класс</v>
          </cell>
        </row>
        <row r="833">
          <cell r="B833">
            <v>3141413</v>
          </cell>
          <cell r="C833" t="str">
            <v>Пыль кирпичная</v>
          </cell>
          <cell r="D833" t="str">
            <v>четвертый класс</v>
          </cell>
        </row>
        <row r="834">
          <cell r="B834">
            <v>3141500</v>
          </cell>
          <cell r="C834" t="str">
            <v>Отходы глины</v>
          </cell>
          <cell r="D834" t="str">
            <v>неопасные</v>
          </cell>
        </row>
        <row r="835">
          <cell r="B835">
            <v>3141501</v>
          </cell>
          <cell r="C835" t="str">
            <v>Формовочная глина</v>
          </cell>
          <cell r="D835" t="str">
            <v>неопасные</v>
          </cell>
        </row>
        <row r="837">
          <cell r="B837">
            <v>3141503</v>
          </cell>
          <cell r="C837" t="str">
            <v>Отходы глины (безвозвратные)</v>
          </cell>
          <cell r="D837" t="str">
            <v>неопасные</v>
          </cell>
        </row>
        <row r="838">
          <cell r="B838">
            <v>3141600</v>
          </cell>
          <cell r="C838" t="str">
            <v>Отходы минеральных волокон</v>
          </cell>
          <cell r="D838" t="str">
            <v>четвертый класс</v>
          </cell>
        </row>
        <row r="839">
          <cell r="B839">
            <v>3141601</v>
          </cell>
          <cell r="C839" t="str">
            <v>Отходы шлаковаты</v>
          </cell>
          <cell r="D839" t="str">
            <v>четвертый класс</v>
          </cell>
        </row>
        <row r="840">
          <cell r="B840">
            <v>3141602</v>
          </cell>
          <cell r="C840" t="str">
            <v>Пыль от шлаковаты</v>
          </cell>
          <cell r="D840" t="str">
            <v>четвертый класс</v>
          </cell>
        </row>
        <row r="841">
          <cell r="B841">
            <v>3141603</v>
          </cell>
          <cell r="C841" t="str">
            <v>Отходы базальтового супертонкого волокна</v>
          </cell>
          <cell r="D841" t="str">
            <v>четвертый класс</v>
          </cell>
        </row>
        <row r="843">
          <cell r="B843">
            <v>3141700</v>
          </cell>
          <cell r="C843" t="str">
            <v>Отходы активированного угля отработанного</v>
          </cell>
          <cell r="D843" t="str">
            <v>четвертый класс*</v>
          </cell>
        </row>
        <row r="848">
          <cell r="B848">
            <v>3141702</v>
          </cell>
          <cell r="C848" t="str">
            <v>Бусофитовая ткань на основе активированного угля</v>
          </cell>
        </row>
        <row r="850">
          <cell r="B850">
            <v>3141704</v>
          </cell>
          <cell r="C850" t="str">
            <v>Уголь-поглотитель, загрязненный ртутью</v>
          </cell>
          <cell r="D850" t="str">
            <v>первый класс</v>
          </cell>
        </row>
        <row r="852">
          <cell r="B852">
            <v>3141707</v>
          </cell>
          <cell r="C852" t="str">
            <v>Уголь активированный отработанный, загрязненный минеральными маслами (содержание масел – менее 15 %)</v>
          </cell>
          <cell r="D852" t="str">
            <v>четвертый класс</v>
          </cell>
        </row>
        <row r="855">
          <cell r="B855">
            <v>3141708</v>
          </cell>
          <cell r="C855" t="str">
            <v>Уголь активированный отработанный, загрязненный минеральными маслами (содержание масел – 15 % и более)</v>
          </cell>
          <cell r="D855" t="str">
            <v>третий класс</v>
          </cell>
        </row>
        <row r="858">
          <cell r="B858">
            <v>3142000</v>
          </cell>
          <cell r="C858" t="str">
            <v>Сажа, отходы сажи (сооружения и установки по очистке отходящих газов)</v>
          </cell>
        </row>
        <row r="861">
          <cell r="B861">
            <v>3142100</v>
          </cell>
          <cell r="C861" t="str">
            <v>Угольная пыль</v>
          </cell>
          <cell r="D861" t="str">
            <v>четвертый класс</v>
          </cell>
        </row>
        <row r="862">
          <cell r="B862">
            <v>3142200</v>
          </cell>
          <cell r="C862" t="str">
            <v>Отсев кокса (мелочь коксовая с размером частиц не более 5 мм)</v>
          </cell>
          <cell r="D862" t="str">
            <v>неопасные</v>
          </cell>
        </row>
        <row r="863">
          <cell r="B863">
            <v>3142300</v>
          </cell>
          <cell r="C863" t="str">
            <v>Грунты, загрязненные нефтепродуктами от техногенных катастроф (аварий)</v>
          </cell>
          <cell r="D863" t="str">
            <v>третий класс</v>
          </cell>
        </row>
        <row r="864">
          <cell r="B864">
            <v>3142401</v>
          </cell>
          <cell r="C864" t="str">
            <v>Грунты, загрязненные химическими веществами, биовеществами</v>
          </cell>
          <cell r="D864" t="str">
            <v>четвертый класс</v>
          </cell>
        </row>
        <row r="865">
          <cell r="B865">
            <v>3142402</v>
          </cell>
          <cell r="C865" t="str">
            <v>Грунт, загрязненный ртутью</v>
          </cell>
          <cell r="D865" t="str">
            <v>первый класс</v>
          </cell>
        </row>
        <row r="867">
          <cell r="B867">
            <v>3142403</v>
          </cell>
          <cell r="C867" t="str">
            <v>Песок, загрязненный мазутом (содержание мазута – менее 15 %)</v>
          </cell>
          <cell r="D867" t="str">
            <v>четвертый класс</v>
          </cell>
        </row>
        <row r="869">
          <cell r="B869">
            <v>3142404</v>
          </cell>
          <cell r="C869" t="str">
            <v>Песок, загрязненный мазутом (содержание мазута – 15 % и более)</v>
          </cell>
          <cell r="D869" t="str">
            <v>третий класс</v>
          </cell>
        </row>
        <row r="871">
          <cell r="B871">
            <v>3142405</v>
          </cell>
          <cell r="C871" t="str">
            <v>Песок, загрязненный маслами (содержание масел – менее 15 %)</v>
          </cell>
          <cell r="D871" t="str">
            <v>четвертый класс</v>
          </cell>
        </row>
        <row r="873">
          <cell r="B873">
            <v>3142406</v>
          </cell>
          <cell r="C873" t="str">
            <v>Песок, загрязненный маслами (содержание масел – 15 % и более)</v>
          </cell>
          <cell r="D873" t="str">
            <v>третий класс</v>
          </cell>
        </row>
        <row r="875">
          <cell r="B875">
            <v>3142407</v>
          </cell>
          <cell r="C875" t="str">
            <v>Песок, загрязненный бензином (количество бензина – менее 15 %)</v>
          </cell>
          <cell r="D875" t="str">
            <v>четвертый класс</v>
          </cell>
        </row>
        <row r="877">
          <cell r="B877">
            <v>3142408</v>
          </cell>
          <cell r="C877" t="str">
            <v>Песок, загрязненный бензином (количество бензина – 15 % и более)</v>
          </cell>
          <cell r="D877" t="str">
            <v>третий класс</v>
          </cell>
        </row>
        <row r="879">
          <cell r="B879">
            <v>3142409</v>
          </cell>
          <cell r="C879" t="str">
            <v>Почва (грунт), содержащая примеси коры</v>
          </cell>
          <cell r="D879" t="str">
            <v>четвертый класс*</v>
          </cell>
        </row>
        <row r="881">
          <cell r="B881">
            <v>3142410</v>
          </cell>
          <cell r="C881" t="str">
            <v>Почва (грунт), загрязненная в результате разливов (утечек) полихлорированных бифенилов (ПХБ) (с концентрацией ПХБ более 500 мг/кг)</v>
          </cell>
          <cell r="D881" t="str">
            <v>первый класс</v>
          </cell>
        </row>
        <row r="883">
          <cell r="B883">
            <v>3142411</v>
          </cell>
          <cell r="C883" t="str">
            <v>Песок, загрязненный органическими веществами (масла, лаки и пр.)</v>
          </cell>
          <cell r="D883" t="str">
            <v>третий класс</v>
          </cell>
        </row>
        <row r="884">
          <cell r="B884">
            <v>3142412</v>
          </cell>
          <cell r="C884" t="str">
            <v>Песок, загрязненный неорганическими веществами (кислоты, щелочи, соли и пр.)</v>
          </cell>
          <cell r="D884" t="str">
            <v>третий класс</v>
          </cell>
        </row>
        <row r="886">
          <cell r="B886">
            <v>3142413</v>
          </cell>
          <cell r="C886" t="str">
            <v>Отходы сухой уборки гаражей, автостоянок, мест парковки транспорта</v>
          </cell>
          <cell r="D886" t="str">
            <v>четвертый класс</v>
          </cell>
        </row>
        <row r="887">
          <cell r="B887">
            <v>3142419</v>
          </cell>
          <cell r="C887" t="str">
            <v>Прочие загрязненные грунты</v>
          </cell>
          <cell r="D887" t="str">
            <v>*</v>
          </cell>
        </row>
        <row r="889">
          <cell r="B889">
            <v>3142500</v>
          </cell>
          <cell r="C889" t="str">
            <v>Отходы формовочных смесей</v>
          </cell>
          <cell r="D889" t="str">
            <v>четвертый класс</v>
          </cell>
        </row>
        <row r="891">
          <cell r="B891">
            <v>3142601</v>
          </cell>
          <cell r="C891" t="str">
            <v>Отходы стержневых смесей</v>
          </cell>
          <cell r="D891" t="str">
            <v>четвертый класс</v>
          </cell>
        </row>
        <row r="893">
          <cell r="B893">
            <v>3142701</v>
          </cell>
          <cell r="C893" t="str">
            <v>Отходы бетона</v>
          </cell>
          <cell r="D893" t="str">
            <v>неопасные</v>
          </cell>
        </row>
        <row r="895">
          <cell r="B895">
            <v>3142702</v>
          </cell>
          <cell r="C895" t="str">
            <v>Отходы керамзитобетона</v>
          </cell>
          <cell r="D895" t="str">
            <v>неопасные</v>
          </cell>
        </row>
        <row r="897">
          <cell r="B897">
            <v>3142703</v>
          </cell>
          <cell r="C897" t="str">
            <v>Отходы мелких блоков из ячеистого бетона</v>
          </cell>
          <cell r="D897" t="str">
            <v>неопасные</v>
          </cell>
        </row>
        <row r="900">
          <cell r="B900">
            <v>3142704</v>
          </cell>
          <cell r="C900" t="str">
            <v>Керамзитовая пыль</v>
          </cell>
          <cell r="D900" t="str">
            <v>четвертый класс</v>
          </cell>
        </row>
        <row r="901">
          <cell r="B901">
            <v>3142705</v>
          </cell>
          <cell r="C901" t="str">
            <v>Некондиционные бетонные конструкции и детали</v>
          </cell>
          <cell r="D901" t="str">
            <v>неопасные</v>
          </cell>
        </row>
        <row r="903">
          <cell r="B903">
            <v>3142706</v>
          </cell>
          <cell r="C903" t="str">
            <v>Бой изделий из ячеистого бетона</v>
          </cell>
          <cell r="D903" t="str">
            <v>неопасные</v>
          </cell>
        </row>
        <row r="906">
          <cell r="B906">
            <v>3142707</v>
          </cell>
          <cell r="C906" t="str">
            <v>Бой бетонных изделий</v>
          </cell>
          <cell r="D906" t="str">
            <v>неопасные</v>
          </cell>
        </row>
        <row r="909">
          <cell r="B909">
            <v>3142708</v>
          </cell>
          <cell r="C909" t="str">
            <v>Бой железобетонных изделий</v>
          </cell>
          <cell r="D909" t="str">
            <v>неопасные</v>
          </cell>
        </row>
        <row r="912">
          <cell r="B912">
            <v>3142709</v>
          </cell>
          <cell r="C912" t="str">
            <v>Шпалы железобетонные</v>
          </cell>
          <cell r="D912" t="str">
            <v>неопасные</v>
          </cell>
        </row>
        <row r="913">
          <cell r="B913">
            <v>3142800</v>
          </cell>
          <cell r="C913" t="str">
            <v>Отходы гальки кремниевой</v>
          </cell>
          <cell r="D913" t="str">
            <v>четвертый класс</v>
          </cell>
        </row>
        <row r="914">
          <cell r="B914">
            <v>3143000</v>
          </cell>
          <cell r="C914" t="str">
            <v>Отходы минеральных волокон загрязненные</v>
          </cell>
          <cell r="D914" t="str">
            <v>третий класс</v>
          </cell>
        </row>
        <row r="915">
          <cell r="B915">
            <v>3143001</v>
          </cell>
          <cell r="C915" t="str">
            <v>Отходы минеральной ваты загрязненные</v>
          </cell>
          <cell r="D915" t="str">
            <v>четвертый класс</v>
          </cell>
        </row>
        <row r="916">
          <cell r="B916">
            <v>3143100</v>
          </cell>
          <cell r="C916" t="str">
            <v>Отходы плит минераловатных</v>
          </cell>
          <cell r="D916" t="str">
            <v>четвертый класс</v>
          </cell>
        </row>
        <row r="917">
          <cell r="B917">
            <v>3143200</v>
          </cell>
          <cell r="C917" t="str">
            <v>Графит, графитная пыль</v>
          </cell>
          <cell r="D917" t="str">
            <v>третий класс</v>
          </cell>
        </row>
        <row r="919">
          <cell r="B919">
            <v>3143201</v>
          </cell>
          <cell r="C919" t="str">
            <v>Электроды графитовые отработанные незагрязненные</v>
          </cell>
          <cell r="D919" t="str">
            <v>неопасные</v>
          </cell>
        </row>
        <row r="920">
          <cell r="B920">
            <v>3143202</v>
          </cell>
          <cell r="C920" t="str">
            <v>Футеровки графитсодержащие отработанные</v>
          </cell>
          <cell r="D920" t="str">
            <v>*</v>
          </cell>
        </row>
        <row r="921">
          <cell r="B921">
            <v>3143401</v>
          </cell>
          <cell r="C921" t="str">
            <v>Перлит отработанный (фильтр-порошок) в промышленности пластмассовых изделий, стеклопластиков, стекловолокна и изделий из них</v>
          </cell>
        </row>
        <row r="922">
          <cell r="B922">
            <v>3143402</v>
          </cell>
          <cell r="C922" t="str">
            <v>Перлит отработанный (фильтр-порошок) производства полиакрилонитрильных волокон (нитрон-С)</v>
          </cell>
          <cell r="D922" t="str">
            <v>*</v>
          </cell>
        </row>
        <row r="923">
          <cell r="B923">
            <v>3143403</v>
          </cell>
          <cell r="C923" t="str">
            <v>Перлит отработанный азотнокислородных установок осушки азота</v>
          </cell>
          <cell r="D923" t="str">
            <v>*</v>
          </cell>
        </row>
        <row r="924">
          <cell r="B924">
            <v>3143404</v>
          </cell>
          <cell r="C924" t="str">
            <v>Перлит отработанный прочий</v>
          </cell>
          <cell r="D924" t="str">
            <v>третий класс</v>
          </cell>
        </row>
        <row r="926">
          <cell r="B926">
            <v>3143405</v>
          </cell>
          <cell r="C926" t="str">
            <v>Глины фильтровальные испорченные, загрязненные, их остатки</v>
          </cell>
        </row>
        <row r="927">
          <cell r="B927">
            <v>3143501</v>
          </cell>
          <cell r="C927" t="str">
            <v>Фильтровальные массы отработанные со специфическими безвредными примесями (активированный уголь, глина) прочие</v>
          </cell>
          <cell r="D927" t="str">
            <v>четвертый класс</v>
          </cell>
        </row>
        <row r="928">
          <cell r="B928">
            <v>3143502</v>
          </cell>
          <cell r="C928" t="str">
            <v>Фильтровальные массы отработанные со специфическими вредными примесями (уголь активированный АГ-3) процесса очистки моноэтаноламина на установке «Детол»</v>
          </cell>
          <cell r="D928" t="str">
            <v>четвертый класс</v>
          </cell>
        </row>
        <row r="929">
          <cell r="B929">
            <v>3143503</v>
          </cell>
          <cell r="C929" t="str">
            <v>Фильтровальные массы отработанные со специфическими вредными примесями (уголь активированный СКТ-6)</v>
          </cell>
        </row>
        <row r="930">
          <cell r="B930">
            <v>3143510</v>
          </cell>
          <cell r="C930" t="str">
            <v>Фильтровальные массы отработанные со специфическими вредными примесями (активированный уголь, глина) прочие</v>
          </cell>
          <cell r="D930" t="str">
            <v>третий класс</v>
          </cell>
        </row>
        <row r="931">
          <cell r="B931">
            <v>3143600</v>
          </cell>
          <cell r="C931" t="str">
            <v>Цемент (пыль, порошок, комки) испорченный, загрязненный и его остатки</v>
          </cell>
          <cell r="D931" t="str">
            <v>четвертый класс</v>
          </cell>
        </row>
        <row r="932">
          <cell r="B932">
            <v>3143601</v>
          </cell>
          <cell r="C932" t="str">
            <v>Отходы цемента в кусковой форме</v>
          </cell>
          <cell r="D932" t="str">
            <v>неопасные</v>
          </cell>
        </row>
        <row r="933">
          <cell r="B933">
            <v>3143701</v>
          </cell>
          <cell r="C933" t="str">
            <v>Отходы асбеста в кусковой форме</v>
          </cell>
          <cell r="D933" t="str">
            <v>четвертый класс</v>
          </cell>
        </row>
        <row r="936">
          <cell r="B936">
            <v>3143702</v>
          </cell>
          <cell r="C936" t="str">
            <v>Асбестовая пыль и волокно</v>
          </cell>
          <cell r="D936" t="str">
            <v>первый класс</v>
          </cell>
        </row>
        <row r="939">
          <cell r="B939">
            <v>3143703</v>
          </cell>
          <cell r="C939" t="str">
            <v>Отходы асбеста, пыль шлифовальная производства фрикционного материала и изделий из него</v>
          </cell>
        </row>
        <row r="942">
          <cell r="B942">
            <v>3143705</v>
          </cell>
          <cell r="C942" t="str">
            <v>Отходы бумаги асбестовой</v>
          </cell>
          <cell r="D942" t="str">
            <v>четвертый класс</v>
          </cell>
        </row>
        <row r="944">
          <cell r="B944">
            <v>3143707</v>
          </cell>
          <cell r="C944" t="str">
            <v>Отходы асбокартона</v>
          </cell>
          <cell r="D944" t="str">
            <v>третий класс</v>
          </cell>
        </row>
        <row r="946">
          <cell r="B946">
            <v>3143708</v>
          </cell>
          <cell r="C946" t="str">
            <v>Отходы металлоасбеста</v>
          </cell>
          <cell r="D946" t="str">
            <v>третий класс</v>
          </cell>
        </row>
        <row r="948">
          <cell r="B948">
            <v>3143710</v>
          </cell>
          <cell r="C948" t="str">
            <v>Отходы изделий теплоизоляционных асбестосодержащих</v>
          </cell>
          <cell r="D948" t="str">
            <v>третий класс</v>
          </cell>
        </row>
        <row r="950">
          <cell r="B950">
            <v>3143719</v>
          </cell>
          <cell r="C950" t="str">
            <v>Прочие асбестовые отходы</v>
          </cell>
          <cell r="D950" t="str">
            <v>четвертый класс</v>
          </cell>
        </row>
        <row r="954">
          <cell r="B954">
            <v>3143801</v>
          </cell>
          <cell r="C954" t="str">
            <v>Отходы гипса и вяжущих на его основе</v>
          </cell>
          <cell r="D954" t="str">
            <v>неопасные</v>
          </cell>
        </row>
        <row r="956">
          <cell r="B956">
            <v>3143802</v>
          </cell>
          <cell r="C956" t="str">
            <v>Пыль гипсовая</v>
          </cell>
          <cell r="D956" t="str">
            <v>четвертый класс</v>
          </cell>
        </row>
        <row r="957">
          <cell r="B957">
            <v>3143803</v>
          </cell>
          <cell r="C957" t="str">
            <v>Отсев гипсовый</v>
          </cell>
          <cell r="D957" t="str">
            <v>неопасные</v>
          </cell>
        </row>
        <row r="958">
          <cell r="B958">
            <v>3143804</v>
          </cell>
          <cell r="C958" t="str">
            <v>Бой гипсовых форм</v>
          </cell>
          <cell r="D958" t="str">
            <v>неопасные</v>
          </cell>
        </row>
        <row r="960">
          <cell r="B960">
            <v>3143805</v>
          </cell>
          <cell r="C960" t="str">
            <v>Бой изделий гипсовых</v>
          </cell>
          <cell r="D960" t="str">
            <v>неопасные</v>
          </cell>
        </row>
        <row r="962">
          <cell r="B962">
            <v>3143900</v>
          </cell>
          <cell r="C962" t="str">
            <v>Минеральные остатки от газоочистки</v>
          </cell>
          <cell r="D962" t="str">
            <v>третий класс</v>
          </cell>
        </row>
        <row r="970">
          <cell r="B970">
            <v>3144000</v>
          </cell>
          <cell r="C970" t="str">
            <v>Остатки дроби для струйной обработки с используемыми специфическими вредными добавками</v>
          </cell>
        </row>
        <row r="971">
          <cell r="B971">
            <v>3144100</v>
          </cell>
          <cell r="C971" t="str">
            <v>Щебень строительный химически загрязненный</v>
          </cell>
        </row>
        <row r="972">
          <cell r="B972">
            <v>3144201</v>
          </cell>
          <cell r="C972" t="str">
            <v>Отходы производства силикатных изделий</v>
          </cell>
        </row>
        <row r="973">
          <cell r="B973">
            <v>3144202</v>
          </cell>
          <cell r="C973" t="str">
            <v>Отходы силикатного шликера</v>
          </cell>
          <cell r="D973" t="str">
            <v>четвертый класс</v>
          </cell>
        </row>
        <row r="974">
          <cell r="B974">
            <v>3144203</v>
          </cell>
          <cell r="C974" t="str">
            <v>Бой газосиликатных блоков</v>
          </cell>
          <cell r="D974" t="str">
            <v>четвертый класс</v>
          </cell>
        </row>
        <row r="976">
          <cell r="B976">
            <v>3144204</v>
          </cell>
          <cell r="C976" t="str">
            <v>Бой камней силикатных</v>
          </cell>
          <cell r="D976" t="str">
            <v>четвертый класс</v>
          </cell>
        </row>
        <row r="978">
          <cell r="B978">
            <v>3144205</v>
          </cell>
          <cell r="C978" t="str">
            <v>Бой утеплителя</v>
          </cell>
        </row>
        <row r="980">
          <cell r="B980">
            <v>3144206</v>
          </cell>
          <cell r="C980" t="str">
            <v>Бой кирпича силикатного</v>
          </cell>
          <cell r="D980" t="str">
            <v>четвертый класс</v>
          </cell>
        </row>
        <row r="983">
          <cell r="B983">
            <v>3144208</v>
          </cell>
          <cell r="C983" t="str">
            <v>Отходы клея силикатного</v>
          </cell>
          <cell r="D983" t="str">
            <v>третий класс</v>
          </cell>
        </row>
        <row r="984">
          <cell r="B984">
            <v>3144210</v>
          </cell>
          <cell r="C984" t="str">
            <v>Стеклобой (кварцевые кюветы, тигли)</v>
          </cell>
          <cell r="D984" t="str">
            <v>неопасные</v>
          </cell>
        </row>
        <row r="985">
          <cell r="B985">
            <v>3144212</v>
          </cell>
          <cell r="C985" t="str">
            <v>Бой кварцевого стекла</v>
          </cell>
          <cell r="D985" t="str">
            <v>четвертый класс</v>
          </cell>
        </row>
        <row r="986">
          <cell r="B986">
            <v>3144219</v>
          </cell>
          <cell r="C986" t="str">
            <v>Прочие силикатные и кварцевые отходы</v>
          </cell>
        </row>
        <row r="988">
          <cell r="B988">
            <v>3144401</v>
          </cell>
          <cell r="C988" t="str">
            <v>Шлифовальные материалы</v>
          </cell>
          <cell r="D988" t="str">
            <v>четвертый класс</v>
          </cell>
        </row>
        <row r="991">
          <cell r="B991">
            <v>3144402</v>
          </cell>
          <cell r="C991" t="str">
            <v>Отходы абразивных материалов в виде пыли и порошка</v>
          </cell>
          <cell r="D991" t="str">
            <v>четвертый класс</v>
          </cell>
        </row>
        <row r="993">
          <cell r="B993">
            <v>3144403</v>
          </cell>
          <cell r="C993" t="str">
            <v>Отработанные пески, шлифпорошки, пемза</v>
          </cell>
          <cell r="D993" t="str">
            <v>неопасные</v>
          </cell>
        </row>
        <row r="994">
          <cell r="B994">
            <v>3144405</v>
          </cell>
          <cell r="C994" t="str">
            <v>Отработанная абрикосовая косточка</v>
          </cell>
          <cell r="D994" t="str">
            <v>неопасные</v>
          </cell>
        </row>
        <row r="995">
          <cell r="B995">
            <v>3144406</v>
          </cell>
          <cell r="C995" t="str">
            <v>Абразивные круги отработанные, лом отработанных абразивных кругов</v>
          </cell>
          <cell r="D995" t="str">
            <v>неопасные</v>
          </cell>
        </row>
        <row r="996">
          <cell r="B996">
            <v>3144407</v>
          </cell>
          <cell r="C996" t="str">
            <v>Абразивная пыль и порошок от шлифования черных металлов (с содержанием металла менее 50 %)</v>
          </cell>
          <cell r="D996" t="str">
            <v>четвертый класс</v>
          </cell>
        </row>
        <row r="999">
          <cell r="B999">
            <v>3144408</v>
          </cell>
          <cell r="C999" t="str">
            <v>Бой шарошлифовальных кругов</v>
          </cell>
        </row>
        <row r="1000">
          <cell r="B1000">
            <v>3144409</v>
          </cell>
          <cell r="C1000" t="str">
            <v>Отходы абразивных материалов на основе электрокорунда</v>
          </cell>
          <cell r="D1000" t="str">
            <v>*</v>
          </cell>
        </row>
        <row r="1003">
          <cell r="B1003">
            <v>3144410</v>
          </cell>
          <cell r="C1003" t="str">
            <v>Инструмент на бакелитовой связке отработанный</v>
          </cell>
        </row>
        <row r="1004">
          <cell r="B1004">
            <v>3144411</v>
          </cell>
          <cell r="C1004" t="str">
            <v>Отработанная шлифовальная шкурка</v>
          </cell>
          <cell r="D1004" t="str">
            <v>неопасные</v>
          </cell>
        </row>
        <row r="1006">
          <cell r="B1006">
            <v>3144414</v>
          </cell>
          <cell r="C1006" t="str">
            <v>Отходы полировального порошка</v>
          </cell>
          <cell r="D1006" t="str">
            <v>четвертый класс</v>
          </cell>
        </row>
        <row r="1008">
          <cell r="B1008">
            <v>3144415</v>
          </cell>
          <cell r="C1008" t="str">
            <v>Отходы порошка полировального оптического</v>
          </cell>
        </row>
        <row r="1010">
          <cell r="B1010">
            <v>3144416</v>
          </cell>
          <cell r="C1010" t="str">
            <v>Отходы пасты, содержащей оксиды металлов</v>
          </cell>
          <cell r="D1010" t="str">
            <v>третий класс</v>
          </cell>
        </row>
        <row r="1014">
          <cell r="B1014">
            <v>3144419</v>
          </cell>
          <cell r="C1014" t="str">
            <v>Прочие шлифовальные и полировальные материалы и инструмент отработанные</v>
          </cell>
          <cell r="D1014" t="str">
            <v>*</v>
          </cell>
        </row>
        <row r="1015">
          <cell r="B1015">
            <v>3144500</v>
          </cell>
          <cell r="C1015" t="str">
            <v>Гипсовые отходы со специфическими вредными примесями</v>
          </cell>
        </row>
        <row r="1017">
          <cell r="B1017">
            <v>3144501</v>
          </cell>
          <cell r="C1017" t="str">
            <v>Фосфогипс</v>
          </cell>
          <cell r="D1017" t="str">
            <v>четвертый класс</v>
          </cell>
        </row>
        <row r="1018">
          <cell r="B1018">
            <v>3144600</v>
          </cell>
          <cell r="C1018" t="str">
            <v>Силикатные и кварцевые отходы с примесями, в основном органическими</v>
          </cell>
          <cell r="D1018" t="str">
            <v>четвертый класс</v>
          </cell>
        </row>
        <row r="1020">
          <cell r="B1020">
            <v>3144700</v>
          </cell>
          <cell r="C1020" t="str">
            <v>Силикатные и кварцевые отходы с примесями, в основном неорганическими</v>
          </cell>
        </row>
        <row r="1022">
          <cell r="B1022">
            <v>3144701</v>
          </cell>
          <cell r="C1022" t="str">
            <v>Кварцевый песок загрязненный</v>
          </cell>
          <cell r="D1022" t="str">
            <v>четвертый класс</v>
          </cell>
        </row>
        <row r="1023">
          <cell r="B1023">
            <v>3145000</v>
          </cell>
          <cell r="C1023" t="str">
            <v>Накипь котельная</v>
          </cell>
        </row>
        <row r="1024">
          <cell r="B1024">
            <v>3145100</v>
          </cell>
          <cell r="C1024" t="str">
            <v>Остатки дроби для струйной обработки без специфических вредных добавок</v>
          </cell>
        </row>
        <row r="1025">
          <cell r="B1025">
            <v>3145200</v>
          </cell>
          <cell r="C1025" t="str">
            <v>Угольные электроды отработанные</v>
          </cell>
          <cell r="D1025" t="str">
            <v>четвертый класс</v>
          </cell>
        </row>
        <row r="1026">
          <cell r="B1026">
            <v>3145300</v>
          </cell>
          <cell r="C1026" t="str">
            <v>Сульфоуголь отработанный</v>
          </cell>
          <cell r="D1026" t="str">
            <v>четвертый класс</v>
          </cell>
        </row>
        <row r="1028">
          <cell r="B1028">
            <v>3145400</v>
          </cell>
          <cell r="C1028" t="str">
            <v>Древесный уголь отработанный</v>
          </cell>
          <cell r="D1028" t="str">
            <v>третий класс</v>
          </cell>
        </row>
        <row r="1030">
          <cell r="B1030">
            <v>3145500</v>
          </cell>
          <cell r="C1030" t="str">
            <v>Футеровки угольные отработанные</v>
          </cell>
        </row>
        <row r="1033">
          <cell r="B1033">
            <v>3146000</v>
          </cell>
          <cell r="C1033" t="str">
            <v>Отходы глазури</v>
          </cell>
        </row>
        <row r="1034">
          <cell r="B1034">
            <v>3146001</v>
          </cell>
          <cell r="C1034" t="str">
            <v>Свинецсодержащие отходы глазури</v>
          </cell>
        </row>
        <row r="1035">
          <cell r="B1035">
            <v>3146100</v>
          </cell>
          <cell r="C1035" t="str">
            <v>Свинецсодержащие отходы производства пьезоэлементов</v>
          </cell>
          <cell r="D1035" t="str">
            <v>*</v>
          </cell>
        </row>
        <row r="1036">
          <cell r="B1036">
            <v>3146501</v>
          </cell>
          <cell r="C1036" t="str">
            <v>Известняк (щебень, отсев, мелочь) – основное вещество СаСО3</v>
          </cell>
          <cell r="D1036" t="str">
            <v>неопасные</v>
          </cell>
        </row>
        <row r="1037">
          <cell r="B1037">
            <v>3146502</v>
          </cell>
          <cell r="C1037" t="str">
            <v>Меловая мелочь, отсев – основное вещество СаСО </v>
          </cell>
        </row>
        <row r="1038">
          <cell r="B1038">
            <v>3146503</v>
          </cell>
          <cell r="C1038" t="str">
            <v>Известь-недопал – основное вещество СаО + СаСО3</v>
          </cell>
          <cell r="D1038" t="str">
            <v>третий класс</v>
          </cell>
        </row>
        <row r="1039">
          <cell r="B1039">
            <v>3146504</v>
          </cell>
          <cell r="C1039" t="str">
            <v>Известь негашеная – основное вещество СаО </v>
          </cell>
          <cell r="D1039" t="str">
            <v>третий класс</v>
          </cell>
        </row>
        <row r="1040">
          <cell r="B1040">
            <v>3146507</v>
          </cell>
          <cell r="C1040" t="str">
            <v>Известь гашеная – Са(ОН)2</v>
          </cell>
        </row>
        <row r="1041">
          <cell r="B1041">
            <v>3146508</v>
          </cell>
          <cell r="C1041" t="str">
            <v>Известь гашеная «Пушонка»</v>
          </cell>
        </row>
        <row r="1042">
          <cell r="B1042">
            <v>3146509</v>
          </cell>
          <cell r="C1042" t="str">
            <v>Известь гашеная – известковое молоко</v>
          </cell>
        </row>
        <row r="1043">
          <cell r="B1043">
            <v>3146600</v>
          </cell>
          <cell r="C1043" t="str">
            <v>Кремнийсодержащие отходы</v>
          </cell>
          <cell r="D1043" t="str">
            <v>третий класс</v>
          </cell>
        </row>
        <row r="1044">
          <cell r="B1044">
            <v>3146601</v>
          </cell>
          <cell r="C1044" t="str">
            <v>Бой кремниевых пластин</v>
          </cell>
        </row>
        <row r="1045">
          <cell r="B1045">
            <v>3146604</v>
          </cell>
          <cell r="C1045" t="str">
            <v>Карбид кремния отработанный</v>
          </cell>
          <cell r="D1045" t="str">
            <v>четвертый класс</v>
          </cell>
        </row>
        <row r="1046">
          <cell r="B1046">
            <v>3146900</v>
          </cell>
          <cell r="C1046" t="str">
            <v>Отходы камнепиления, камнеобработки</v>
          </cell>
          <cell r="D1046" t="str">
            <v>неопасные</v>
          </cell>
        </row>
        <row r="1047">
          <cell r="B1047">
            <v>3146901</v>
          </cell>
          <cell r="C1047" t="str">
            <v>Пыль от процессов обработки камня</v>
          </cell>
        </row>
        <row r="1049">
          <cell r="B1049">
            <v>3146902</v>
          </cell>
          <cell r="C1049" t="str">
            <v>Крошка природного камня</v>
          </cell>
          <cell r="D1049" t="str">
            <v>неопасные</v>
          </cell>
        </row>
        <row r="1051">
          <cell r="B1051">
            <v>3146904</v>
          </cell>
          <cell r="C1051" t="str">
            <v>Отходы базальта</v>
          </cell>
          <cell r="D1051" t="str">
            <v>неопасные</v>
          </cell>
        </row>
        <row r="1053">
          <cell r="B1053">
            <v>3146905</v>
          </cell>
          <cell r="C1053" t="str">
            <v>Остатки (пыль, крошка, обломки) от резания гранита</v>
          </cell>
          <cell r="D1053" t="str">
            <v>неопасные</v>
          </cell>
        </row>
        <row r="1055">
          <cell r="B1055">
            <v>3146906</v>
          </cell>
          <cell r="C1055" t="str">
            <v>Остатки (пыль, крошка, обломки) от резания мрамора</v>
          </cell>
          <cell r="D1055" t="str">
            <v>неопасные</v>
          </cell>
        </row>
        <row r="1057">
          <cell r="B1057">
            <v>3146907</v>
          </cell>
          <cell r="C1057" t="str">
            <v>Остатки (пыль, крошка, обломки) от резания песчаника</v>
          </cell>
          <cell r="D1057" t="str">
            <v>неопасные</v>
          </cell>
        </row>
        <row r="1059">
          <cell r="B1059">
            <v>3147000</v>
          </cell>
          <cell r="C1059" t="str">
            <v>Отходы обработки облицовочных материалов из природного камня</v>
          </cell>
          <cell r="D1059" t="str">
            <v>неопасные</v>
          </cell>
        </row>
        <row r="1061">
          <cell r="B1061">
            <v>3147100</v>
          </cell>
          <cell r="C1061" t="str">
            <v>Отходы материалов и изделий облицовочных и дорожных из природного камня</v>
          </cell>
          <cell r="D1061" t="str">
            <v>неопасные</v>
          </cell>
        </row>
        <row r="1063">
          <cell r="B1063">
            <v>3147300</v>
          </cell>
          <cell r="C1063" t="str">
            <v>Отсев камней рядовой необогащенный</v>
          </cell>
          <cell r="D1063" t="str">
            <v>неопасные</v>
          </cell>
        </row>
        <row r="1065">
          <cell r="B1065">
            <v>3147301</v>
          </cell>
          <cell r="C1065" t="str">
            <v>Отходы предварительного грохочения</v>
          </cell>
          <cell r="D1065" t="str">
            <v>неопасные</v>
          </cell>
        </row>
        <row r="1067">
          <cell r="B1067">
            <v>3147800</v>
          </cell>
          <cell r="C1067" t="str">
            <v>Бой фарфоровых изделий</v>
          </cell>
          <cell r="D1067" t="str">
            <v>неопасные</v>
          </cell>
        </row>
        <row r="1068">
          <cell r="B1068">
            <v>3148900</v>
          </cell>
          <cell r="C1068" t="str">
            <v>Прочие твердые минеральные отходы, не вошедшие в группу 4</v>
          </cell>
        </row>
        <row r="1070">
          <cell r="B1070">
            <v>3160100</v>
          </cell>
          <cell r="C1070" t="str">
            <v>Шлам бетонного производства</v>
          </cell>
          <cell r="D1070" t="str">
            <v>четвертый класс</v>
          </cell>
        </row>
        <row r="1072">
          <cell r="B1072">
            <v>3160200</v>
          </cell>
          <cell r="C1072" t="str">
            <v>Шлам шлифовальных кругов</v>
          </cell>
          <cell r="D1072" t="str">
            <v>четвертый класс</v>
          </cell>
        </row>
        <row r="1073">
          <cell r="B1073">
            <v>3160300</v>
          </cell>
          <cell r="C1073" t="str">
            <v>Фильтровальный шлам производства отбеливающей глины</v>
          </cell>
        </row>
        <row r="1074">
          <cell r="B1074">
            <v>3160400</v>
          </cell>
          <cell r="C1074" t="str">
            <v>Глиняные взвеси</v>
          </cell>
          <cell r="D1074" t="str">
            <v>неопасные</v>
          </cell>
        </row>
        <row r="1075">
          <cell r="B1075">
            <v>3160500</v>
          </cell>
          <cell r="C1075" t="str">
            <v>Шлам цементного производства</v>
          </cell>
        </row>
        <row r="1076">
          <cell r="B1076">
            <v>3160600</v>
          </cell>
          <cell r="C1076" t="str">
            <v>Шлам производства силикатного кирпича</v>
          </cell>
        </row>
        <row r="1078">
          <cell r="B1078">
            <v>3160701</v>
          </cell>
          <cell r="C1078" t="str">
            <v>Цементный раствор загрязненный и его остатки</v>
          </cell>
        </row>
        <row r="1079">
          <cell r="B1079">
            <v>3160703</v>
          </cell>
          <cell r="C1079" t="str">
            <v>Остатки глинистого раствора</v>
          </cell>
        </row>
        <row r="1080">
          <cell r="B1080">
            <v>3160800</v>
          </cell>
          <cell r="C1080" t="str">
            <v>Шламы глиноземного производства (шламы красные)</v>
          </cell>
        </row>
        <row r="1081">
          <cell r="B1081">
            <v>3160900</v>
          </cell>
          <cell r="C1081" t="str">
            <v>Асбестоцементный шлам</v>
          </cell>
          <cell r="D1081" t="str">
            <v>третий класс</v>
          </cell>
        </row>
        <row r="1082">
          <cell r="B1082">
            <v>3161000</v>
          </cell>
          <cell r="C1082" t="str">
            <v>Шлам эмалей</v>
          </cell>
          <cell r="D1082" t="str">
            <v>третий класс</v>
          </cell>
        </row>
        <row r="1083">
          <cell r="B1083">
            <v>3161100</v>
          </cell>
          <cell r="C1083" t="str">
            <v>Шлам графитный</v>
          </cell>
        </row>
        <row r="1084">
          <cell r="B1084">
            <v>3161200</v>
          </cell>
          <cell r="C1084" t="str">
            <v>Шлам известковый</v>
          </cell>
          <cell r="D1084" t="str">
            <v>четвертый класс</v>
          </cell>
        </row>
        <row r="1085">
          <cell r="B1085">
            <v>3161201</v>
          </cell>
          <cell r="C1085" t="str">
            <v>Известковый осадок поверхностного способа производства молочной кислоты</v>
          </cell>
        </row>
        <row r="1086">
          <cell r="B1086">
            <v>3161202</v>
          </cell>
          <cell r="C1086" t="str">
            <v>Известковый осадок глубинного способа производства молочной кислоты</v>
          </cell>
        </row>
        <row r="1087">
          <cell r="B1087">
            <v>3161203</v>
          </cell>
          <cell r="C1087" t="str">
            <v>Шлам известковый с вредными примесями</v>
          </cell>
        </row>
        <row r="1089">
          <cell r="B1089">
            <v>3161301</v>
          </cell>
          <cell r="C1089" t="str">
            <v>Гипсовый шлам поверхностного способа производства лимонной кислоты</v>
          </cell>
        </row>
        <row r="1090">
          <cell r="B1090">
            <v>3161302</v>
          </cell>
          <cell r="C1090" t="str">
            <v>Гипсовый шлам глубинного способа производства лимонной кислоты</v>
          </cell>
          <cell r="D1090" t="str">
            <v>*</v>
          </cell>
        </row>
        <row r="1091">
          <cell r="B1091">
            <v>3161303</v>
          </cell>
          <cell r="C1091" t="str">
            <v>Гипсовый шлам поверхностного способа производства молочной кислоты</v>
          </cell>
        </row>
        <row r="1092">
          <cell r="B1092">
            <v>3161304</v>
          </cell>
          <cell r="C1092" t="str">
            <v>Гипсовый шлам глубинного способа производства молочной кислоты</v>
          </cell>
        </row>
        <row r="1093">
          <cell r="B1093">
            <v>3161305</v>
          </cell>
          <cell r="C1093" t="str">
            <v>Гипсовый шлам с вредными примесями</v>
          </cell>
        </row>
        <row r="1095">
          <cell r="B1095">
            <v>3161306</v>
          </cell>
          <cell r="C1095" t="str">
            <v>Прочие гипсовые шламы</v>
          </cell>
        </row>
        <row r="1096">
          <cell r="B1096">
            <v>3161307</v>
          </cell>
          <cell r="C1096" t="str">
            <v>Шлам гипсовый от разрушения гипсовых форм водой</v>
          </cell>
          <cell r="D1096" t="str">
            <v>неопасные</v>
          </cell>
        </row>
        <row r="1097">
          <cell r="B1097">
            <v>3161400</v>
          </cell>
          <cell r="C1097" t="str">
            <v>Шлам камнеобработки (резки), брак при производстве отделочного материала</v>
          </cell>
        </row>
        <row r="1098">
          <cell r="B1098">
            <v>3161501</v>
          </cell>
          <cell r="C1098" t="str">
            <v>Шлам от магнийрегенерационного котла</v>
          </cell>
        </row>
        <row r="1099">
          <cell r="B1099">
            <v>3161502</v>
          </cell>
          <cell r="C1099" t="str">
            <v>Шлам от баков отстойников кислоты, образующийся при использовании магнезиального сырья</v>
          </cell>
        </row>
        <row r="1100">
          <cell r="B1100">
            <v>3161503</v>
          </cell>
          <cell r="C1100" t="str">
            <v>Шлам от струйных газопромывателей, образующийся при использовании магнезиального сырья</v>
          </cell>
        </row>
        <row r="1101">
          <cell r="B1101">
            <v>3161504</v>
          </cell>
          <cell r="C1101" t="str">
            <v>Шлам, образующийся при разведении магнезита</v>
          </cell>
        </row>
        <row r="1102">
          <cell r="B1102">
            <v>3161505</v>
          </cell>
          <cell r="C1102" t="str">
            <v>Шлам, образующийся при гидратации магнезита</v>
          </cell>
        </row>
        <row r="1103">
          <cell r="B1103">
            <v>3161506</v>
          </cell>
          <cell r="C1103" t="str">
            <v>Прочие шламы, образующиеся при использовании магнезиального сырья</v>
          </cell>
        </row>
        <row r="1104">
          <cell r="B1104">
            <v>3161601</v>
          </cell>
          <cell r="C1104" t="str">
            <v>Шлам серный</v>
          </cell>
          <cell r="D1104" t="str">
            <v>третий класс</v>
          </cell>
        </row>
        <row r="1105">
          <cell r="B1105">
            <v>3161602</v>
          </cell>
          <cell r="C1105" t="str">
            <v>Шлам от плавильников серы</v>
          </cell>
        </row>
        <row r="1106">
          <cell r="B1106">
            <v>3161603</v>
          </cell>
          <cell r="C1106" t="str">
            <v>Шлам от емкостей хранения серы</v>
          </cell>
        </row>
        <row r="1107">
          <cell r="B1107">
            <v>3161604</v>
          </cell>
          <cell r="C1107" t="str">
            <v>Шлам серный производства серной кислоты контактным способом</v>
          </cell>
        </row>
        <row r="1108">
          <cell r="B1108">
            <v>3161605</v>
          </cell>
          <cell r="C1108" t="str">
            <v>Шлам серный производства серной кислоты методом сжигания элементарной серы</v>
          </cell>
          <cell r="D1108" t="str">
            <v>третий класс*</v>
          </cell>
        </row>
        <row r="1109">
          <cell r="B1109">
            <v>3161606</v>
          </cell>
          <cell r="C1109" t="str">
            <v>Прочие шламы, образующиеся при использовании серы технической</v>
          </cell>
        </row>
        <row r="1110">
          <cell r="B1110">
            <v>3161700</v>
          </cell>
          <cell r="C1110" t="str">
            <v>Шлам шлифовки стекла</v>
          </cell>
          <cell r="D1110" t="str">
            <v>третий класс</v>
          </cell>
        </row>
        <row r="1111">
          <cell r="B1111">
            <v>3161800</v>
          </cell>
          <cell r="C1111" t="str">
            <v>Шлам карбидный</v>
          </cell>
          <cell r="D1111" t="str">
            <v>третий класс</v>
          </cell>
        </row>
        <row r="1112">
          <cell r="B1112">
            <v>3162400</v>
          </cell>
          <cell r="C1112" t="str">
            <v>Отходы моечных машин</v>
          </cell>
          <cell r="D1112" t="str">
            <v>четвертый класс</v>
          </cell>
        </row>
        <row r="1113">
          <cell r="B1113">
            <v>3162500</v>
          </cell>
          <cell r="C1113" t="str">
            <v>Шлам земляной, песчаный, траншейные выемки</v>
          </cell>
          <cell r="D1113" t="str">
            <v>неопасные</v>
          </cell>
        </row>
        <row r="1114">
          <cell r="B1114">
            <v>3162600</v>
          </cell>
          <cell r="C1114" t="str">
            <v>Шлам производства цветных металлов</v>
          </cell>
        </row>
        <row r="1115">
          <cell r="B1115">
            <v>3162700</v>
          </cell>
          <cell r="C1115" t="str">
            <v>Шлам, содержащий оксид алюминия</v>
          </cell>
        </row>
        <row r="1116">
          <cell r="B1116">
            <v>3162800</v>
          </cell>
          <cell r="C1116" t="str">
            <v>Шлам из цианидсодержащих закрепительных (закалочных) ванн</v>
          </cell>
        </row>
        <row r="1117">
          <cell r="B1117">
            <v>3162900</v>
          </cell>
          <cell r="C1117" t="str">
            <v>Шлам из закрепительных (закалочных) ванн, содержащий нитраты и нитриты</v>
          </cell>
        </row>
        <row r="1118">
          <cell r="B1118">
            <v>3163000</v>
          </cell>
          <cell r="C1118" t="str">
            <v>Шлам карбоната бария</v>
          </cell>
        </row>
        <row r="1119">
          <cell r="B1119">
            <v>3163100</v>
          </cell>
          <cell r="C1119" t="str">
            <v>Шлам сульфата бария</v>
          </cell>
        </row>
        <row r="1120">
          <cell r="B1120">
            <v>3163200</v>
          </cell>
          <cell r="C1120" t="str">
            <v>Шлам фосфатирования</v>
          </cell>
          <cell r="D1120" t="str">
            <v>третий класс</v>
          </cell>
        </row>
        <row r="1121">
          <cell r="B1121">
            <v>3163300</v>
          </cell>
          <cell r="C1121" t="str">
            <v>Шлам от шлифовки стекла с вредными примесями</v>
          </cell>
          <cell r="D1121" t="str">
            <v>третий класс</v>
          </cell>
        </row>
        <row r="1122">
          <cell r="B1122">
            <v>3163500</v>
          </cell>
          <cell r="C1122" t="str">
            <v>Шлам земляной, земля от промывки овощей (свеклы, картофеля)</v>
          </cell>
          <cell r="D1122" t="str">
            <v>неопасные</v>
          </cell>
        </row>
        <row r="1124">
          <cell r="B1124">
            <v>3163600</v>
          </cell>
          <cell r="C1124" t="str">
            <v>Шлам буровой загрязненный (кроме бурового шлама добычи нефти)</v>
          </cell>
        </row>
        <row r="1130">
          <cell r="B1130">
            <v>3163800</v>
          </cell>
          <cell r="C1130" t="str">
            <v>Шлам сульфата кальция</v>
          </cell>
        </row>
        <row r="1131">
          <cell r="B1131">
            <v>3163900</v>
          </cell>
          <cell r="C1131" t="str">
            <v>Осадок приготовления силикатного клея</v>
          </cell>
        </row>
        <row r="1132">
          <cell r="B1132">
            <v>3164100</v>
          </cell>
          <cell r="C1132" t="str">
            <v>Шлам фторида кальция</v>
          </cell>
        </row>
        <row r="1133">
          <cell r="B1133">
            <v>3164200</v>
          </cell>
          <cell r="C1133" t="str">
            <v>Шлам от чистки котлов</v>
          </cell>
          <cell r="D1133" t="str">
            <v>третий класс</v>
          </cell>
        </row>
        <row r="1134">
          <cell r="B1134">
            <v>3164201</v>
          </cell>
          <cell r="C1134" t="str">
            <v>Шлам ванадийсодержащий</v>
          </cell>
          <cell r="D1134" t="str">
            <v>второй класс</v>
          </cell>
        </row>
        <row r="1135">
          <cell r="B1135">
            <v>3164202</v>
          </cell>
          <cell r="C1135" t="str">
            <v>Шлам ванадийсодержащий обезвоженный</v>
          </cell>
        </row>
        <row r="1136">
          <cell r="B1136">
            <v>3164400</v>
          </cell>
          <cell r="C1136" t="str">
            <v>Шлам станций нейтрализации при очистке сточных вод</v>
          </cell>
          <cell r="D1136" t="str">
            <v>четвертый класс</v>
          </cell>
        </row>
        <row r="1138">
          <cell r="B1138">
            <v>3164401</v>
          </cell>
          <cell r="C1138" t="str">
            <v>Шлам цинксодержащий</v>
          </cell>
          <cell r="D1138" t="str">
            <v>третий класс</v>
          </cell>
        </row>
        <row r="1139">
          <cell r="B1139">
            <v>3164402</v>
          </cell>
          <cell r="C1139" t="str">
            <v>Шлам цинксодержащий производства нити вискозной технической для корда и технических изделий</v>
          </cell>
        </row>
        <row r="1140">
          <cell r="B1140">
            <v>3164502</v>
          </cell>
          <cell r="C1140" t="str">
            <v>Шлам очистки сточных вод производства полупроводников</v>
          </cell>
          <cell r="D1140" t="str">
            <v>четвертый класс</v>
          </cell>
        </row>
        <row r="1141">
          <cell r="B1141">
            <v>3164504</v>
          </cell>
          <cell r="C1141" t="str">
            <v>Шлам очистки сточных вод автотранспортных предприятий</v>
          </cell>
          <cell r="D1141" t="str">
            <v>четвертый класс</v>
          </cell>
        </row>
        <row r="1142">
          <cell r="B1142">
            <v>3164800</v>
          </cell>
          <cell r="C1142" t="str">
            <v>Шлам регенерации щелочи</v>
          </cell>
          <cell r="D1142" t="str">
            <v>третий класс*</v>
          </cell>
        </row>
        <row r="1143">
          <cell r="B1143">
            <v>3164900</v>
          </cell>
          <cell r="C1143" t="str">
            <v>Шлам меловой</v>
          </cell>
        </row>
        <row r="1144">
          <cell r="B1144">
            <v>3164901</v>
          </cell>
          <cell r="C1144" t="str">
            <v>Шлам меловой от левкасной массы</v>
          </cell>
          <cell r="D1144" t="str">
            <v>*</v>
          </cell>
        </row>
        <row r="1145">
          <cell r="B1145">
            <v>3165000</v>
          </cell>
          <cell r="C1145" t="str">
            <v>Шлам ванн выщелачивания отливок</v>
          </cell>
          <cell r="D1145" t="str">
            <v>третий класс</v>
          </cell>
        </row>
        <row r="1146">
          <cell r="B1146">
            <v>3165200</v>
          </cell>
          <cell r="C1146" t="str">
            <v>Шлам, содержащий уголь активированный</v>
          </cell>
        </row>
        <row r="1147">
          <cell r="B1147">
            <v>3165300</v>
          </cell>
          <cell r="C1147" t="str">
            <v>Шлам шиферного производства</v>
          </cell>
        </row>
        <row r="1148">
          <cell r="B1148">
            <v>3165500</v>
          </cell>
          <cell r="C1148" t="str">
            <v>Шлам промывки нерудных строительных материалов</v>
          </cell>
        </row>
        <row r="1149">
          <cell r="B1149">
            <v>3165501</v>
          </cell>
          <cell r="C1149" t="str">
            <v>Остатки от промывки песка природного строительного</v>
          </cell>
        </row>
        <row r="1150">
          <cell r="B1150">
            <v>3165502</v>
          </cell>
          <cell r="C1150" t="str">
            <v>Остатки от промывки гравия</v>
          </cell>
        </row>
        <row r="1151">
          <cell r="B1151">
            <v>3165503</v>
          </cell>
          <cell r="C1151" t="str">
            <v>Остатки от промывки мраморной крошки</v>
          </cell>
        </row>
        <row r="1152">
          <cell r="B1152">
            <v>3165900</v>
          </cell>
          <cell r="C1152" t="str">
            <v>Шлам очистки скрубберов</v>
          </cell>
        </row>
        <row r="1154">
          <cell r="B1154">
            <v>3166000</v>
          </cell>
          <cell r="C1154" t="str">
            <v>Шлам газоочистки</v>
          </cell>
          <cell r="D1154" t="str">
            <v>третий класс</v>
          </cell>
        </row>
        <row r="1155">
          <cell r="B1155">
            <v>3166001</v>
          </cell>
          <cell r="C1155" t="str">
            <v>Шлам очистки дымовых газов</v>
          </cell>
        </row>
        <row r="1156">
          <cell r="B1156">
            <v>3166004</v>
          </cell>
          <cell r="C1156" t="str">
            <v>Шлам очистки ваграночных газов</v>
          </cell>
          <cell r="D1156" t="str">
            <v>четвертый класс</v>
          </cell>
        </row>
        <row r="1157">
          <cell r="B1157">
            <v>3166100</v>
          </cell>
          <cell r="C1157" t="str">
            <v>Шлам производства торфобрикета</v>
          </cell>
        </row>
        <row r="1158">
          <cell r="B1158">
            <v>3166200</v>
          </cell>
          <cell r="C1158" t="str">
            <v>Шлам гидропескоструйных аппаратов</v>
          </cell>
        </row>
        <row r="1159">
          <cell r="B1159">
            <v>3167900</v>
          </cell>
          <cell r="C1159" t="str">
            <v>Прочие минеральные шламы, не вошедшие в группу 6</v>
          </cell>
          <cell r="D1159" t="str">
            <v>*</v>
          </cell>
        </row>
        <row r="1162">
          <cell r="B1162">
            <v>3510101</v>
          </cell>
          <cell r="C1162" t="str">
            <v>Железосодержащая пыль без вредных примесей</v>
          </cell>
          <cell r="D1162" t="str">
            <v>четвертый класс</v>
          </cell>
        </row>
        <row r="1163">
          <cell r="B1163">
            <v>3510102</v>
          </cell>
          <cell r="C1163" t="str">
            <v>Железосодержащая пыль с вредными примесями</v>
          </cell>
          <cell r="D1163" t="str">
            <v>третий класс</v>
          </cell>
        </row>
        <row r="1164">
          <cell r="B1164">
            <v>3510103</v>
          </cell>
          <cell r="C1164" t="str">
            <v>Пыль циклонов</v>
          </cell>
          <cell r="D1164" t="str">
            <v>третий класс</v>
          </cell>
        </row>
        <row r="1165">
          <cell r="B1165">
            <v>3510104</v>
          </cell>
          <cell r="C1165" t="str">
            <v>Железосодержащая пыль окатышей</v>
          </cell>
          <cell r="D1165" t="str">
            <v>четвертый класс</v>
          </cell>
        </row>
        <row r="1166">
          <cell r="B1166">
            <v>3510105</v>
          </cell>
          <cell r="C1166" t="str">
            <v>Шлам мокрого пылеулавливания при очистке вентвыбросов</v>
          </cell>
          <cell r="D1166" t="str">
            <v>третий класс</v>
          </cell>
        </row>
        <row r="1167">
          <cell r="B1167">
            <v>3510106</v>
          </cell>
          <cell r="C1167" t="str">
            <v>Пыль железосодержащая с дробью</v>
          </cell>
          <cell r="D1167" t="str">
            <v>четвертый класс</v>
          </cell>
        </row>
        <row r="1168">
          <cell r="B1168">
            <v>3510107</v>
          </cell>
          <cell r="C1168" t="str">
            <v>Пыль газоочисток электросталеплавильных печей</v>
          </cell>
          <cell r="D1168" t="str">
            <v>четвертый класс</v>
          </cell>
        </row>
        <row r="1169">
          <cell r="B1169">
            <v>3510201</v>
          </cell>
          <cell r="C1169" t="str">
            <v>Смесь окалины с чугунной пылью</v>
          </cell>
          <cell r="D1169" t="str">
            <v>третий класс</v>
          </cell>
        </row>
        <row r="1171">
          <cell r="B1171">
            <v>3510202</v>
          </cell>
          <cell r="C1171" t="str">
            <v>Окалина от зачистки закалочных баков</v>
          </cell>
        </row>
        <row r="1172">
          <cell r="B1172">
            <v>3510203</v>
          </cell>
          <cell r="C1172" t="str">
            <v>Смесь окалины и сварочного шлака</v>
          </cell>
          <cell r="D1172" t="str">
            <v>четвертый класс</v>
          </cell>
        </row>
        <row r="1174">
          <cell r="B1174">
            <v>3510209</v>
          </cell>
          <cell r="C1174" t="str">
            <v>Окалина прочая</v>
          </cell>
          <cell r="D1174" t="str">
            <v>четвертый класс</v>
          </cell>
        </row>
        <row r="1176">
          <cell r="B1176">
            <v>3510300</v>
          </cell>
          <cell r="C1176" t="str">
            <v>Отходы железа и стали загрязненные</v>
          </cell>
        </row>
        <row r="1177">
          <cell r="B1177">
            <v>3510301</v>
          </cell>
          <cell r="C1177" t="str">
            <v>Отходы железной стружки</v>
          </cell>
          <cell r="D1177" t="str">
            <v>четвертый класс</v>
          </cell>
        </row>
        <row r="1178">
          <cell r="B1178">
            <v>3510500</v>
          </cell>
          <cell r="C1178" t="str">
            <v>Металлическая тара чистая</v>
          </cell>
          <cell r="D1178" t="str">
            <v>неопасные</v>
          </cell>
        </row>
        <row r="1179">
          <cell r="B1179">
            <v>3510600</v>
          </cell>
          <cell r="C1179" t="str">
            <v>Металлическая тара загрязненная</v>
          </cell>
        </row>
        <row r="1180">
          <cell r="B1180">
            <v>3510601</v>
          </cell>
          <cell r="C1180" t="str">
            <v>Металлическая тара из-под мышьяковистого ангидрида</v>
          </cell>
        </row>
        <row r="1181">
          <cell r="B1181">
            <v>3510602</v>
          </cell>
          <cell r="C1181" t="str">
            <v>Металлическая тара, загрязненная ЛКМ</v>
          </cell>
          <cell r="D1181" t="str">
            <v>четвертый класс</v>
          </cell>
        </row>
        <row r="1182">
          <cell r="B1182">
            <v>3510801</v>
          </cell>
          <cell r="C1182" t="str">
            <v>Металлоотходы (обрезь, немерные концы, недокат, стружка и т.д.) обработки проката</v>
          </cell>
        </row>
        <row r="1183">
          <cell r="B1183">
            <v>3510802</v>
          </cell>
          <cell r="C1183" t="str">
            <v>Металлоотходы (концы и обрезь при раскрое металла, обрезь клещевины и концов для зажима заготовок) производства поковок и горячих штамповок</v>
          </cell>
          <cell r="D1183" t="str">
            <v>неопасные</v>
          </cell>
        </row>
        <row r="1184">
          <cell r="B1184">
            <v>3510804</v>
          </cell>
          <cell r="C1184" t="str">
            <v>Металлоотходы производства холодной вырубки</v>
          </cell>
          <cell r="D1184" t="str">
            <v>неопасные</v>
          </cell>
        </row>
        <row r="1185">
          <cell r="B1185">
            <v>3510805</v>
          </cell>
          <cell r="C1185" t="str">
            <v>Черный металл окрашенный</v>
          </cell>
        </row>
        <row r="1187">
          <cell r="B1187">
            <v>3510806</v>
          </cell>
          <cell r="C1187" t="str">
            <v>Металлоотходы (куски, крошка, стружка, высечка и т.п.) при обработке проката черных металлов</v>
          </cell>
        </row>
        <row r="1189">
          <cell r="B1189">
            <v>3510807</v>
          </cell>
          <cell r="C1189" t="str">
            <v>Металлоотходы при производстве строительных железобетонных изделий</v>
          </cell>
        </row>
        <row r="1190">
          <cell r="B1190">
            <v>3510808</v>
          </cell>
          <cell r="C1190" t="str">
            <v>Металлоотходы при обработке деталей на станках</v>
          </cell>
          <cell r="D1190" t="str">
            <v>четвертый класс</v>
          </cell>
        </row>
        <row r="1193">
          <cell r="B1193">
            <v>3510810</v>
          </cell>
          <cell r="C1193" t="str">
            <v>Металлоотходы прочие</v>
          </cell>
        </row>
        <row r="1194">
          <cell r="B1194">
            <v>3510900</v>
          </cell>
          <cell r="C1194" t="str">
            <v>Железный лом</v>
          </cell>
          <cell r="D1194" t="str">
            <v>четвертый класс</v>
          </cell>
        </row>
        <row r="1195">
          <cell r="B1195">
            <v>3511002</v>
          </cell>
          <cell r="C1195" t="str">
            <v>Стружка стальная незагрязненная</v>
          </cell>
          <cell r="D1195" t="str">
            <v>неопасные</v>
          </cell>
        </row>
        <row r="1196">
          <cell r="B1196">
            <v>3511004</v>
          </cell>
          <cell r="C1196" t="str">
            <v>Лента стальная</v>
          </cell>
          <cell r="D1196" t="str">
            <v>неопасные</v>
          </cell>
        </row>
        <row r="1197">
          <cell r="B1197">
            <v>3511005</v>
          </cell>
          <cell r="C1197" t="str">
            <v>Проволока стальная</v>
          </cell>
          <cell r="D1197" t="str">
            <v>неопасные</v>
          </cell>
        </row>
        <row r="1198">
          <cell r="B1198">
            <v>3511007</v>
          </cell>
          <cell r="C1198" t="str">
            <v>Провод стальной незагрязненный, потерявший потребительские свойства</v>
          </cell>
          <cell r="D1198" t="str">
            <v>неопасные</v>
          </cell>
        </row>
        <row r="1199">
          <cell r="B1199">
            <v>3511008</v>
          </cell>
          <cell r="C1199" t="str">
            <v>Лом стальной несортированный</v>
          </cell>
          <cell r="D1199" t="str">
            <v>неопасные</v>
          </cell>
        </row>
        <row r="1200">
          <cell r="B1200">
            <v>3511009</v>
          </cell>
          <cell r="C1200" t="str">
            <v>Лом стальной в кусковой форме незагрязненный</v>
          </cell>
          <cell r="D1200" t="str">
            <v>неопасные</v>
          </cell>
        </row>
        <row r="1201">
          <cell r="B1201">
            <v>3511010</v>
          </cell>
          <cell r="C1201" t="str">
            <v>Тара и упаковка из стали незагрязненные, потерявшие потребительские свойства</v>
          </cell>
          <cell r="D1201" t="str">
            <v>неопасные</v>
          </cell>
        </row>
        <row r="1202">
          <cell r="B1202">
            <v>3511011</v>
          </cell>
          <cell r="C1202" t="str">
            <v>Отходы, содержащие сталь в кусковой форме</v>
          </cell>
          <cell r="D1202" t="str">
            <v>неопасные</v>
          </cell>
        </row>
        <row r="1203">
          <cell r="B1203">
            <v>3511012</v>
          </cell>
          <cell r="C1203" t="str">
            <v>Отходы, содержащие листовой прокат стали</v>
          </cell>
          <cell r="D1203" t="str">
            <v>неопасные</v>
          </cell>
        </row>
        <row r="1204">
          <cell r="B1204">
            <v>3511013</v>
          </cell>
          <cell r="C1204" t="str">
            <v>Опилки стальные незагрязненные</v>
          </cell>
          <cell r="D1204" t="str">
            <v>неопасные</v>
          </cell>
        </row>
        <row r="1205">
          <cell r="B1205">
            <v>3511014</v>
          </cell>
          <cell r="C1205" t="str">
            <v>Скрап стальной незагрязненный</v>
          </cell>
          <cell r="D1205" t="str">
            <v>неопасные</v>
          </cell>
        </row>
        <row r="1206">
          <cell r="B1206">
            <v>3511015</v>
          </cell>
          <cell r="C1206" t="str">
            <v>Металлоотходы производства стали</v>
          </cell>
          <cell r="D1206" t="str">
            <v>неопасные</v>
          </cell>
        </row>
        <row r="1208">
          <cell r="B1208">
            <v>3511016</v>
          </cell>
          <cell r="C1208" t="str">
            <v>Металлоотходы обработки стального литья</v>
          </cell>
          <cell r="D1208" t="str">
            <v>неопасные</v>
          </cell>
        </row>
        <row r="1210">
          <cell r="B1210">
            <v>3511017</v>
          </cell>
          <cell r="C1210" t="str">
            <v>Металлоотходы производства стальных труб</v>
          </cell>
          <cell r="D1210" t="str">
            <v>неопасные</v>
          </cell>
        </row>
        <row r="1212">
          <cell r="B1212">
            <v>3511018</v>
          </cell>
          <cell r="C1212" t="str">
            <v>Металлоотходы (обрезь и брак при производстве стальной ленты, проволоки, гвоздей и т. д.) производства метизов</v>
          </cell>
          <cell r="D1212" t="str">
            <v>неопасные</v>
          </cell>
        </row>
        <row r="1214">
          <cell r="B1214">
            <v>3511021</v>
          </cell>
          <cell r="C1214" t="str">
            <v>Стружка стали углеродистых марок незагрязненная</v>
          </cell>
          <cell r="D1214" t="str">
            <v>неопасные</v>
          </cell>
        </row>
        <row r="1215">
          <cell r="B1215">
            <v>3511022</v>
          </cell>
          <cell r="C1215" t="str">
            <v>Лом стали углеродистых марок несортированный</v>
          </cell>
          <cell r="D1215" t="str">
            <v>неопасные</v>
          </cell>
        </row>
        <row r="1217">
          <cell r="B1217">
            <v>3511023</v>
          </cell>
          <cell r="C1217" t="str">
            <v>Лом стали углеродистых марок в кусковой форме незагрязненный</v>
          </cell>
          <cell r="D1217" t="str">
            <v>неопасные</v>
          </cell>
        </row>
        <row r="1219">
          <cell r="B1219">
            <v>3511024</v>
          </cell>
          <cell r="C1219" t="str">
            <v>Тара и упаковка из стали углеродистых марок незагрязненные, потерявшие потребительские свойства</v>
          </cell>
          <cell r="D1219" t="str">
            <v>неопасные</v>
          </cell>
        </row>
        <row r="1220">
          <cell r="B1220">
            <v>3511025</v>
          </cell>
          <cell r="C1220" t="str">
            <v>Отходы, содержащие сталь углеродистых марок в кусковой форме</v>
          </cell>
          <cell r="D1220" t="str">
            <v>неопасные</v>
          </cell>
        </row>
        <row r="1222">
          <cell r="B1222">
            <v>3511026</v>
          </cell>
          <cell r="C1222" t="str">
            <v>Отходы, содержащие листовой прокат стали углеродистых марок</v>
          </cell>
          <cell r="D1222" t="str">
            <v>неопасные</v>
          </cell>
        </row>
        <row r="1224">
          <cell r="B1224">
            <v>3511027</v>
          </cell>
          <cell r="C1224" t="str">
            <v>Опилки стали углеродистых марок незагрязненные</v>
          </cell>
          <cell r="D1224" t="str">
            <v>неопасные</v>
          </cell>
        </row>
        <row r="1225">
          <cell r="B1225">
            <v>3511028</v>
          </cell>
          <cell r="C1225" t="str">
            <v>Скрап стали углеродистых марок незагрязненный</v>
          </cell>
          <cell r="D1225" t="str">
            <v>неопасные</v>
          </cell>
        </row>
        <row r="1226">
          <cell r="B1226">
            <v>3511031</v>
          </cell>
          <cell r="C1226" t="str">
            <v>Стружка легированной стали незагрязненная</v>
          </cell>
          <cell r="D1226" t="str">
            <v>неопасные</v>
          </cell>
        </row>
        <row r="1227">
          <cell r="B1227">
            <v>3511033</v>
          </cell>
          <cell r="C1227" t="str">
            <v>Лом легированной стали в кусковой форме незагрязненный</v>
          </cell>
          <cell r="D1227" t="str">
            <v>неопасные</v>
          </cell>
        </row>
        <row r="1229">
          <cell r="B1229">
            <v>3511034</v>
          </cell>
          <cell r="C1229" t="str">
            <v>Тара и упаковка из легированной стали незагрязненные, потерявшие потребительские свойства</v>
          </cell>
          <cell r="D1229" t="str">
            <v>неопасные</v>
          </cell>
        </row>
        <row r="1230">
          <cell r="B1230">
            <v>3511035</v>
          </cell>
          <cell r="C1230" t="str">
            <v>Отходы, содержащие легированную сталь в кусковой форме</v>
          </cell>
          <cell r="D1230" t="str">
            <v>неопасные</v>
          </cell>
        </row>
        <row r="1232">
          <cell r="B1232">
            <v>3511036</v>
          </cell>
          <cell r="C1232" t="str">
            <v>Отходы, содержащие листовой прокат легированной стали</v>
          </cell>
          <cell r="D1232" t="str">
            <v>неопасные</v>
          </cell>
        </row>
        <row r="1234">
          <cell r="B1234">
            <v>3511037</v>
          </cell>
          <cell r="C1234" t="str">
            <v>Опилки легированной стали незагрязненные</v>
          </cell>
          <cell r="D1234" t="str">
            <v>неопасные</v>
          </cell>
        </row>
        <row r="1235">
          <cell r="B1235">
            <v>3511038</v>
          </cell>
          <cell r="C1235" t="str">
            <v>Скрап легированной стали незагрязненный</v>
          </cell>
          <cell r="D1235" t="str">
            <v>неопасные</v>
          </cell>
        </row>
        <row r="1236">
          <cell r="B1236">
            <v>3511041</v>
          </cell>
          <cell r="C1236" t="str">
            <v>Стружка оцинкованной стали незагрязненная</v>
          </cell>
          <cell r="D1236" t="str">
            <v>неопасные</v>
          </cell>
        </row>
        <row r="1237">
          <cell r="B1237">
            <v>3511042</v>
          </cell>
          <cell r="C1237" t="str">
            <v>Лом оцинкованной стали несортированный</v>
          </cell>
          <cell r="D1237" t="str">
            <v>неопасные</v>
          </cell>
        </row>
        <row r="1239">
          <cell r="B1239">
            <v>3511043</v>
          </cell>
          <cell r="C1239" t="str">
            <v>Лом оцинкованной стали в кусковой форме незагрязненный</v>
          </cell>
          <cell r="D1239" t="str">
            <v>неопасные</v>
          </cell>
        </row>
        <row r="1241">
          <cell r="B1241">
            <v>3511044</v>
          </cell>
          <cell r="C1241" t="str">
            <v>Тара и упаковка из оцинкованной стали незагрязненные, потерявшие потребительские свойства</v>
          </cell>
          <cell r="D1241" t="str">
            <v>неопасные</v>
          </cell>
        </row>
        <row r="1242">
          <cell r="B1242">
            <v>3511045</v>
          </cell>
          <cell r="C1242" t="str">
            <v>Отходы, содержащие оцинкованную сталь в кусковой форме</v>
          </cell>
          <cell r="D1242" t="str">
            <v>неопасные</v>
          </cell>
        </row>
        <row r="1244">
          <cell r="B1244">
            <v>3511047</v>
          </cell>
          <cell r="C1244" t="str">
            <v>Опилки оцинкованной стали незагрязненные</v>
          </cell>
          <cell r="D1244" t="str">
            <v>неопасные</v>
          </cell>
        </row>
        <row r="1245">
          <cell r="B1245">
            <v>3511048</v>
          </cell>
          <cell r="C1245" t="str">
            <v>Скрап оцинкованной стали незагрязненный</v>
          </cell>
          <cell r="D1245" t="str">
            <v>неопасные</v>
          </cell>
        </row>
        <row r="1246">
          <cell r="B1246">
            <v>3511051</v>
          </cell>
          <cell r="C1246" t="str">
            <v>Стружка луженой стали незагрязненная</v>
          </cell>
          <cell r="D1246" t="str">
            <v>неопасные</v>
          </cell>
        </row>
        <row r="1247">
          <cell r="B1247">
            <v>3511052</v>
          </cell>
          <cell r="C1247" t="str">
            <v>Лом луженой стали несортированный</v>
          </cell>
          <cell r="D1247" t="str">
            <v>неопасные</v>
          </cell>
        </row>
        <row r="1249">
          <cell r="B1249">
            <v>3511053</v>
          </cell>
          <cell r="C1249" t="str">
            <v>Лом луженой стали в кусковой форме незагрязненный</v>
          </cell>
          <cell r="D1249" t="str">
            <v>неопасные</v>
          </cell>
        </row>
        <row r="1251">
          <cell r="B1251">
            <v>3511054</v>
          </cell>
          <cell r="C1251" t="str">
            <v>Тара и упаковка из луженой стали незагрязненные, потерявшие потребительские свойства</v>
          </cell>
          <cell r="D1251" t="str">
            <v>неопасные</v>
          </cell>
        </row>
        <row r="1252">
          <cell r="B1252">
            <v>3511055</v>
          </cell>
          <cell r="C1252" t="str">
            <v>Отходы, содержащие луженую сталь в кусковой форме</v>
          </cell>
          <cell r="D1252" t="str">
            <v>неопасные</v>
          </cell>
        </row>
        <row r="1254">
          <cell r="B1254">
            <v>3511057</v>
          </cell>
          <cell r="C1254" t="str">
            <v>Опилки луженой стали незагрязненные</v>
          </cell>
          <cell r="D1254" t="str">
            <v>неопасные</v>
          </cell>
        </row>
        <row r="1255">
          <cell r="B1255">
            <v>3511058</v>
          </cell>
          <cell r="C1255" t="str">
            <v>Скрап луженой стали незагрязненный</v>
          </cell>
          <cell r="D1255" t="str">
            <v>неопасные</v>
          </cell>
        </row>
        <row r="1256">
          <cell r="B1256">
            <v>3511099</v>
          </cell>
          <cell r="C1256" t="str">
            <v>Лом и отходы стальные прочие</v>
          </cell>
        </row>
        <row r="1258">
          <cell r="B1258">
            <v>3511101</v>
          </cell>
          <cell r="C1258" t="str">
            <v>Стружка чугунная незагрязненная</v>
          </cell>
          <cell r="D1258" t="str">
            <v>неопасные</v>
          </cell>
        </row>
        <row r="1259">
          <cell r="B1259">
            <v>3511102</v>
          </cell>
          <cell r="C1259" t="str">
            <v>Лом чугунный несортированный</v>
          </cell>
          <cell r="D1259" t="str">
            <v>неопасные</v>
          </cell>
        </row>
        <row r="1261">
          <cell r="B1261">
            <v>3511103</v>
          </cell>
          <cell r="C1261" t="str">
            <v>Лом чугунный в кусковой форме</v>
          </cell>
          <cell r="D1261" t="str">
            <v>неопасные</v>
          </cell>
        </row>
        <row r="1263">
          <cell r="B1263">
            <v>3511104</v>
          </cell>
          <cell r="C1263" t="str">
            <v>Тара и упаковка чугунная незагрязненные, потерявшие потребительские свойства</v>
          </cell>
          <cell r="D1263" t="str">
            <v>неопасные</v>
          </cell>
        </row>
        <row r="1264">
          <cell r="B1264">
            <v>3511105</v>
          </cell>
          <cell r="C1264" t="str">
            <v>Отходы, содержащие чугун в кусковой форме</v>
          </cell>
          <cell r="D1264" t="str">
            <v>неопасные</v>
          </cell>
        </row>
        <row r="1266">
          <cell r="B1266">
            <v>3511107</v>
          </cell>
          <cell r="C1266" t="str">
            <v>Опилки чугунные незагрязненные</v>
          </cell>
          <cell r="D1266" t="str">
            <v>неопасные</v>
          </cell>
        </row>
        <row r="1267">
          <cell r="B1267">
            <v>3511108</v>
          </cell>
          <cell r="C1267" t="str">
            <v>Скрап чугунный незагрязненный</v>
          </cell>
          <cell r="D1267" t="str">
            <v>неопасные</v>
          </cell>
        </row>
        <row r="1268">
          <cell r="B1268">
            <v>3511109</v>
          </cell>
          <cell r="C1268" t="str">
            <v>Металлоотходы производства чугунного литья, включая трубы</v>
          </cell>
          <cell r="D1268" t="str">
            <v>неопасные</v>
          </cell>
        </row>
        <row r="1270">
          <cell r="B1270">
            <v>3511111</v>
          </cell>
          <cell r="C1270" t="str">
            <v>Металлоотходы (куски, чугунная крошка, стружка и т.п.) при обработке чугунного литья</v>
          </cell>
          <cell r="D1270" t="str">
            <v>неопасные</v>
          </cell>
        </row>
        <row r="1272">
          <cell r="B1272">
            <v>3511199</v>
          </cell>
          <cell r="C1272" t="str">
            <v>Лом и отходы чугунные прочие</v>
          </cell>
          <cell r="D1272" t="str">
            <v>неопасные</v>
          </cell>
        </row>
        <row r="1274">
          <cell r="B1274">
            <v>3511200</v>
          </cell>
          <cell r="C1274" t="str">
            <v>Крошка металлическая</v>
          </cell>
          <cell r="D1274" t="str">
            <v>неопасные</v>
          </cell>
        </row>
        <row r="1276">
          <cell r="B1276">
            <v>3511500</v>
          </cell>
          <cell r="C1276" t="str">
            <v>Металлические конструкции и детали из железа и стали поврежденные</v>
          </cell>
          <cell r="D1276" t="str">
            <v>неопасные</v>
          </cell>
        </row>
        <row r="1278">
          <cell r="B1278">
            <v>3511600</v>
          </cell>
          <cell r="C1278" t="str">
            <v>Полуфабрикаты или остатки незавершенного производства проката, труб, метизов, непригодные для использования по назначению</v>
          </cell>
          <cell r="D1278" t="str">
            <v>неопасные</v>
          </cell>
        </row>
        <row r="1280">
          <cell r="B1280">
            <v>3511700</v>
          </cell>
          <cell r="C1280" t="str">
            <v>Проволока необрезиненная</v>
          </cell>
          <cell r="D1280" t="str">
            <v>неопасные</v>
          </cell>
        </row>
        <row r="1281">
          <cell r="B1281">
            <v>3511701</v>
          </cell>
          <cell r="C1281" t="str">
            <v>Металлокорд необрезиненный</v>
          </cell>
          <cell r="D1281" t="str">
            <v>неопасные</v>
          </cell>
        </row>
        <row r="1282">
          <cell r="B1282">
            <v>3511800</v>
          </cell>
          <cell r="C1282" t="str">
            <v>Отходы металла при переработке сталеплавильного шлака</v>
          </cell>
          <cell r="D1282" t="str">
            <v>неопасные</v>
          </cell>
        </row>
        <row r="1283">
          <cell r="B1283">
            <v>3512000</v>
          </cell>
          <cell r="C1283" t="str">
            <v>Металлоотходы мусора от зачистки железнодорожных вагонов</v>
          </cell>
          <cell r="D1283" t="str">
            <v>третий класс</v>
          </cell>
        </row>
        <row r="1284">
          <cell r="B1284">
            <v>3516900</v>
          </cell>
          <cell r="C1284" t="str">
            <v>Прочие лом и отходы черных металлов, не вошедшие в группу 1</v>
          </cell>
        </row>
        <row r="1286">
          <cell r="B1286">
            <v>3530100</v>
          </cell>
          <cell r="C1286" t="str">
            <v>Отходы штамповки и резки, металлическая стружка</v>
          </cell>
          <cell r="D1286" t="str">
            <v>четвертый класс</v>
          </cell>
        </row>
        <row r="1288">
          <cell r="B1288">
            <v>3530101</v>
          </cell>
          <cell r="C1288" t="str">
            <v>Прочие металлоотходы в виде металлической стружки, кусков металла при обработке отливок и проката цветных металлов</v>
          </cell>
          <cell r="D1288" t="str">
            <v>*</v>
          </cell>
        </row>
        <row r="1291">
          <cell r="B1291">
            <v>3530200</v>
          </cell>
          <cell r="C1291" t="str">
            <v>Лом и отходы свинца (без свинцовых аккумуляторов)</v>
          </cell>
          <cell r="D1291" t="str">
            <v>третий класс</v>
          </cell>
        </row>
        <row r="1292">
          <cell r="B1292">
            <v>3530300</v>
          </cell>
          <cell r="C1292" t="str">
            <v>Металлоотходы производства алюминиевого литья</v>
          </cell>
          <cell r="D1292" t="str">
            <v>неопасные</v>
          </cell>
        </row>
        <row r="1294">
          <cell r="B1294">
            <v>3530401</v>
          </cell>
          <cell r="C1294" t="str">
            <v>Отходы алюминиевой фольги</v>
          </cell>
          <cell r="D1294" t="str">
            <v>неопасные</v>
          </cell>
        </row>
        <row r="1295">
          <cell r="B1295">
            <v>3530403</v>
          </cell>
          <cell r="C1295" t="str">
            <v>Стружка алюминиевая незагрязненная</v>
          </cell>
          <cell r="D1295" t="str">
            <v>неопасные</v>
          </cell>
        </row>
        <row r="1297">
          <cell r="B1297">
            <v>3530404</v>
          </cell>
          <cell r="C1297" t="str">
            <v>Провод алюминиевый незагрязненный, потерявший потребительские свойства</v>
          </cell>
          <cell r="D1297" t="str">
            <v>неопасные</v>
          </cell>
        </row>
        <row r="1300">
          <cell r="B1300">
            <v>3530405</v>
          </cell>
          <cell r="C1300" t="str">
            <v>Лом алюминия несортированный</v>
          </cell>
          <cell r="D1300" t="str">
            <v>неопасные</v>
          </cell>
        </row>
        <row r="1302">
          <cell r="B1302">
            <v>3530406</v>
          </cell>
          <cell r="C1302" t="str">
            <v>Лом алюминия в кусковой форме незагрязненный</v>
          </cell>
          <cell r="D1302" t="str">
            <v>неопасные</v>
          </cell>
        </row>
        <row r="1304">
          <cell r="B1304">
            <v>3530407</v>
          </cell>
          <cell r="C1304" t="str">
            <v>Тара и упаковка из алюминия незагрязненные, потерявшие потребительские свойства</v>
          </cell>
          <cell r="D1304" t="str">
            <v>неопасные</v>
          </cell>
        </row>
        <row r="1305">
          <cell r="B1305">
            <v>3530408</v>
          </cell>
          <cell r="C1305" t="str">
            <v>Отходы, содержащие алюминий в кусковой форме</v>
          </cell>
          <cell r="D1305" t="str">
            <v>неопасные</v>
          </cell>
        </row>
        <row r="1307">
          <cell r="B1307">
            <v>3530409</v>
          </cell>
          <cell r="C1307" t="str">
            <v>Отходы, содержащие листовой прокат алюминия</v>
          </cell>
          <cell r="D1307" t="str">
            <v>неопасные</v>
          </cell>
        </row>
        <row r="1309">
          <cell r="B1309">
            <v>3530410</v>
          </cell>
          <cell r="C1309" t="str">
            <v>Опилки алюминиевые незагрязненные</v>
          </cell>
          <cell r="D1309" t="str">
            <v>неопасные</v>
          </cell>
        </row>
        <row r="1310">
          <cell r="B1310">
            <v>3530411</v>
          </cell>
          <cell r="C1310" t="str">
            <v>Скрап алюминиевый незагрязненный</v>
          </cell>
          <cell r="D1310" t="str">
            <v>неопасные</v>
          </cell>
        </row>
        <row r="1311">
          <cell r="B1311">
            <v>3530412</v>
          </cell>
          <cell r="C1311" t="str">
            <v>Отходы проволоки алюминиевой</v>
          </cell>
          <cell r="D1311" t="str">
            <v>неопасные</v>
          </cell>
        </row>
        <row r="1313">
          <cell r="B1313">
            <v>3530413</v>
          </cell>
          <cell r="C1313" t="str">
            <v>Провод самонесущий изолированный алюминиевый</v>
          </cell>
          <cell r="D1313" t="str">
            <v>неопасные</v>
          </cell>
        </row>
        <row r="1314">
          <cell r="B1314">
            <v>3530414</v>
          </cell>
          <cell r="C1314" t="str">
            <v>Фольга для горячего тиснения алюминиевая</v>
          </cell>
        </row>
        <row r="1315">
          <cell r="B1315">
            <v>3530415</v>
          </cell>
          <cell r="C1315" t="str">
            <v>Лом и отходы алюминия прочие</v>
          </cell>
        </row>
        <row r="1316">
          <cell r="B1316">
            <v>3530500</v>
          </cell>
          <cell r="C1316" t="str">
            <v>Лом и отходы олова и оловянно-свинцовых сплавов</v>
          </cell>
        </row>
        <row r="1317">
          <cell r="B1317">
            <v>3530501</v>
          </cell>
          <cell r="C1317" t="str">
            <v>Изгарь оловянно-свинцовых сплавов</v>
          </cell>
          <cell r="D1317" t="str">
            <v>второй класс</v>
          </cell>
        </row>
        <row r="1318">
          <cell r="B1318">
            <v>3530600</v>
          </cell>
          <cell r="C1318" t="str">
            <v>Стружка электродная</v>
          </cell>
          <cell r="D1318" t="str">
            <v>неопасные</v>
          </cell>
        </row>
        <row r="1319">
          <cell r="B1319">
            <v>3530700</v>
          </cell>
          <cell r="C1319" t="str">
            <v>Стружка бериллия</v>
          </cell>
          <cell r="D1319" t="str">
            <v>первый класс</v>
          </cell>
        </row>
        <row r="1320">
          <cell r="B1320">
            <v>3530800</v>
          </cell>
          <cell r="C1320" t="str">
            <v>Лом и отходы магния и магниевых сплавов</v>
          </cell>
        </row>
        <row r="1322">
          <cell r="B1322">
            <v>3530900</v>
          </cell>
          <cell r="C1322" t="str">
            <v>Лом и отходы цинка, цинк листовой</v>
          </cell>
          <cell r="D1322" t="str">
            <v>третий класс</v>
          </cell>
        </row>
        <row r="1324">
          <cell r="B1324">
            <v>3531001</v>
          </cell>
          <cell r="C1324" t="str">
            <v>Проволока медная</v>
          </cell>
          <cell r="D1324" t="str">
            <v>третий класс</v>
          </cell>
        </row>
        <row r="1325">
          <cell r="B1325">
            <v>3531002</v>
          </cell>
          <cell r="C1325" t="str">
            <v>Стружка медных сплавов незагрязненная</v>
          </cell>
          <cell r="D1325" t="str">
            <v>третий класс</v>
          </cell>
        </row>
        <row r="1326">
          <cell r="B1326">
            <v>3531003</v>
          </cell>
          <cell r="C1326" t="str">
            <v>Лом медных сплавов несортированный</v>
          </cell>
          <cell r="D1326" t="str">
            <v>неопасные</v>
          </cell>
        </row>
        <row r="1328">
          <cell r="B1328">
            <v>3531004</v>
          </cell>
          <cell r="C1328" t="str">
            <v>Лом медных сплавов в кусковой форме незагрязненный</v>
          </cell>
          <cell r="D1328" t="str">
            <v>неопасные</v>
          </cell>
        </row>
        <row r="1330">
          <cell r="B1330">
            <v>3531006</v>
          </cell>
          <cell r="C1330" t="str">
            <v>Отходы, содержащие медные сплавы в кусковой форме</v>
          </cell>
          <cell r="D1330" t="str">
            <v>четвертый класс</v>
          </cell>
        </row>
        <row r="1332">
          <cell r="B1332">
            <v>3531007</v>
          </cell>
          <cell r="C1332" t="str">
            <v>Отходы, содержащие листовой прокат медных сплавов</v>
          </cell>
          <cell r="D1332" t="str">
            <v>неопасные</v>
          </cell>
        </row>
        <row r="1334">
          <cell r="B1334">
            <v>3531008</v>
          </cell>
          <cell r="C1334" t="str">
            <v>Опилки медных сплавов незагрязненные</v>
          </cell>
          <cell r="D1334" t="str">
            <v>неопасные</v>
          </cell>
        </row>
        <row r="1335">
          <cell r="B1335">
            <v>3531009</v>
          </cell>
          <cell r="C1335" t="str">
            <v>Скрап медных сплавов незагрязненный</v>
          </cell>
          <cell r="D1335" t="str">
            <v>неопасные</v>
          </cell>
        </row>
        <row r="1336">
          <cell r="B1336">
            <v>3531010</v>
          </cell>
          <cell r="C1336" t="str">
            <v>Медная жила, изолированная полиэтиленом</v>
          </cell>
        </row>
        <row r="1338">
          <cell r="B1338">
            <v>3531099</v>
          </cell>
          <cell r="C1338" t="str">
            <v>Лом и отходы медных сплавов прочие</v>
          </cell>
        </row>
        <row r="1340">
          <cell r="B1340">
            <v>3531102</v>
          </cell>
          <cell r="C1340" t="str">
            <v>Стружка бронзы незагрязненная</v>
          </cell>
          <cell r="D1340" t="str">
            <v>неопасные</v>
          </cell>
        </row>
        <row r="1341">
          <cell r="B1341">
            <v>3531103</v>
          </cell>
          <cell r="C1341" t="str">
            <v>Лом бронзы несортированный</v>
          </cell>
          <cell r="D1341" t="str">
            <v>неопасные</v>
          </cell>
        </row>
        <row r="1343">
          <cell r="B1343">
            <v>3531104</v>
          </cell>
          <cell r="C1343" t="str">
            <v>Лом бронзы в кусковой форме незагрязненный</v>
          </cell>
          <cell r="D1343" t="str">
            <v>неопасные</v>
          </cell>
        </row>
        <row r="1345">
          <cell r="B1345">
            <v>3531106</v>
          </cell>
          <cell r="C1345" t="str">
            <v>Отходы, содержащие бронзу в кусковой форме</v>
          </cell>
          <cell r="D1345" t="str">
            <v>неопасные</v>
          </cell>
        </row>
        <row r="1347">
          <cell r="B1347">
            <v>3531107</v>
          </cell>
          <cell r="C1347" t="str">
            <v>Отходы, содержащие листовой прокат бронзы</v>
          </cell>
          <cell r="D1347" t="str">
            <v>неопасные</v>
          </cell>
        </row>
        <row r="1349">
          <cell r="B1349">
            <v>3531108</v>
          </cell>
          <cell r="C1349" t="str">
            <v>Опилки бронзы незагрязненные</v>
          </cell>
          <cell r="D1349" t="str">
            <v>неопасные</v>
          </cell>
        </row>
        <row r="1350">
          <cell r="B1350">
            <v>3531109</v>
          </cell>
          <cell r="C1350" t="str">
            <v>Скрап бронзы незагрязненный</v>
          </cell>
          <cell r="D1350" t="str">
            <v>неопасные</v>
          </cell>
        </row>
        <row r="1351">
          <cell r="B1351">
            <v>3531110</v>
          </cell>
          <cell r="C1351" t="str">
            <v>Лом и отходы бронзы прочие</v>
          </cell>
        </row>
        <row r="1353">
          <cell r="B1353">
            <v>3531201</v>
          </cell>
          <cell r="C1353" t="str">
            <v>Лента латунная</v>
          </cell>
          <cell r="D1353" t="str">
            <v>неопасные</v>
          </cell>
        </row>
        <row r="1355">
          <cell r="B1355">
            <v>3531202</v>
          </cell>
          <cell r="C1355" t="str">
            <v>Стружка латуни незагрязненная</v>
          </cell>
          <cell r="D1355" t="str">
            <v>неопасные</v>
          </cell>
        </row>
        <row r="1356">
          <cell r="B1356">
            <v>3531203</v>
          </cell>
          <cell r="C1356" t="str">
            <v>Лом латуни несортированный</v>
          </cell>
          <cell r="D1356" t="str">
            <v>неопасные</v>
          </cell>
        </row>
        <row r="1358">
          <cell r="B1358">
            <v>3531204</v>
          </cell>
          <cell r="C1358" t="str">
            <v>Лом латуни в кусковой форме незагрязненный</v>
          </cell>
          <cell r="D1358" t="str">
            <v>неопасные</v>
          </cell>
        </row>
        <row r="1360">
          <cell r="B1360">
            <v>3531206</v>
          </cell>
          <cell r="C1360" t="str">
            <v>Отходы, содержащие латунь в кусковой форме</v>
          </cell>
          <cell r="D1360" t="str">
            <v>неопасные</v>
          </cell>
        </row>
        <row r="1362">
          <cell r="B1362">
            <v>3531207</v>
          </cell>
          <cell r="C1362" t="str">
            <v>Отходы, содержащие листовой прокат латуни</v>
          </cell>
          <cell r="D1362" t="str">
            <v>неопасные</v>
          </cell>
        </row>
        <row r="1364">
          <cell r="B1364">
            <v>3531208</v>
          </cell>
          <cell r="C1364" t="str">
            <v>Опилки латуни незагрязненные</v>
          </cell>
          <cell r="D1364" t="str">
            <v>неопасные</v>
          </cell>
        </row>
        <row r="1365">
          <cell r="B1365">
            <v>3531209</v>
          </cell>
          <cell r="C1365" t="str">
            <v>Скрап латуни незагрязненный</v>
          </cell>
          <cell r="D1365" t="str">
            <v>неопасные</v>
          </cell>
        </row>
        <row r="1366">
          <cell r="B1366">
            <v>3531210</v>
          </cell>
          <cell r="C1366" t="str">
            <v>Лом и отходы латуни прочие</v>
          </cell>
        </row>
        <row r="1368">
          <cell r="B1368">
            <v>3531301</v>
          </cell>
          <cell r="C1368" t="str">
            <v>Отходы позисторного производства</v>
          </cell>
          <cell r="D1368" t="str">
            <v>*</v>
          </cell>
        </row>
        <row r="1369">
          <cell r="B1369">
            <v>3531302</v>
          </cell>
          <cell r="C1369" t="str">
            <v>Стружка титана незагрязненная</v>
          </cell>
          <cell r="D1369" t="str">
            <v>неопасные</v>
          </cell>
        </row>
        <row r="1370">
          <cell r="B1370">
            <v>3531303</v>
          </cell>
          <cell r="C1370" t="str">
            <v>Лом титана несортированный</v>
          </cell>
          <cell r="D1370" t="str">
            <v>неопасные</v>
          </cell>
        </row>
        <row r="1372">
          <cell r="B1372">
            <v>3531304</v>
          </cell>
          <cell r="C1372" t="str">
            <v>Лом титана в кусковой форме незагрязненный</v>
          </cell>
          <cell r="D1372" t="str">
            <v>неопасные</v>
          </cell>
        </row>
        <row r="1374">
          <cell r="B1374">
            <v>3531307</v>
          </cell>
          <cell r="C1374" t="str">
            <v>Отходы, содержащие листовой прокат титана</v>
          </cell>
          <cell r="D1374" t="str">
            <v>неопасные</v>
          </cell>
        </row>
        <row r="1376">
          <cell r="B1376">
            <v>3531308</v>
          </cell>
          <cell r="C1376" t="str">
            <v>Опилки титана незагрязненные</v>
          </cell>
          <cell r="D1376" t="str">
            <v>неопасные</v>
          </cell>
        </row>
        <row r="1377">
          <cell r="B1377">
            <v>3531309</v>
          </cell>
          <cell r="C1377" t="str">
            <v>Скрап титана незагрязненный</v>
          </cell>
          <cell r="D1377" t="str">
            <v>неопасные</v>
          </cell>
        </row>
        <row r="1378">
          <cell r="B1378">
            <v>3531310</v>
          </cell>
          <cell r="C1378" t="str">
            <v>Лом и отходы титана и титановых сплавов прочие</v>
          </cell>
        </row>
        <row r="1380">
          <cell r="B1380">
            <v>3531400</v>
          </cell>
          <cell r="C1380" t="str">
            <v>Отходы кабелей</v>
          </cell>
          <cell r="D1380" t="str">
            <v>четвертый класс</v>
          </cell>
        </row>
        <row r="1381">
          <cell r="B1381">
            <v>3531500</v>
          </cell>
          <cell r="C1381" t="str">
            <v>Лом и тара (упаковка) из цветных металлов чистые</v>
          </cell>
          <cell r="D1381" t="str">
            <v>неопасные</v>
          </cell>
        </row>
        <row r="1384">
          <cell r="B1384">
            <v>3531501</v>
          </cell>
          <cell r="C1384" t="str">
            <v>Лом и отходы белой жести и луженой тары</v>
          </cell>
        </row>
        <row r="1386">
          <cell r="B1386">
            <v>3531502</v>
          </cell>
          <cell r="C1386" t="str">
            <v>Лом консервной тары из белой жести</v>
          </cell>
        </row>
        <row r="1389">
          <cell r="B1389">
            <v>3531600</v>
          </cell>
          <cell r="C1389" t="str">
            <v>Лом и отходы медно-никелевых сплавов</v>
          </cell>
        </row>
        <row r="1390">
          <cell r="B1390">
            <v>3531700</v>
          </cell>
          <cell r="C1390" t="str">
            <v>Пыль цинковая</v>
          </cell>
          <cell r="D1390" t="str">
            <v>третий класс</v>
          </cell>
        </row>
        <row r="1391">
          <cell r="B1391">
            <v>3531800</v>
          </cell>
          <cell r="C1391" t="str">
            <v>Пыль бериллийсодержащая</v>
          </cell>
          <cell r="D1391" t="str">
            <v>первый класс</v>
          </cell>
        </row>
        <row r="1392">
          <cell r="B1392">
            <v>3532100</v>
          </cell>
          <cell r="C1392" t="str">
            <v>Прочая пыль, содержащая цветные металлы</v>
          </cell>
        </row>
        <row r="1393">
          <cell r="B1393">
            <v>3532201</v>
          </cell>
          <cell r="C1393" t="str">
            <v>Свинцовые аккумуляторы отработанные неповрежденные с неслитым электролитом</v>
          </cell>
          <cell r="D1393" t="str">
            <v>первый класс</v>
          </cell>
        </row>
        <row r="1397">
          <cell r="B1397">
            <v>3532202</v>
          </cell>
          <cell r="C1397" t="str">
            <v>Аккумуляторы свинцовые отработанные неразобранные со слитым электролитом</v>
          </cell>
          <cell r="D1397" t="str">
            <v>второй класс</v>
          </cell>
        </row>
        <row r="1401">
          <cell r="B1401">
            <v>3532300</v>
          </cell>
          <cell r="C1401" t="str">
            <v>Никель-кадмиевые аккумуляторы</v>
          </cell>
        </row>
        <row r="1402">
          <cell r="B1402">
            <v>3532400</v>
          </cell>
          <cell r="C1402" t="str">
            <v>Батарейки, содержащие ртуть</v>
          </cell>
          <cell r="D1402" t="str">
            <v>первый класс</v>
          </cell>
        </row>
        <row r="1403">
          <cell r="B1403">
            <v>3532401</v>
          </cell>
          <cell r="C1403" t="str">
            <v>Нормальные элементы, содержащие ртуть</v>
          </cell>
          <cell r="D1403" t="str">
            <v>первый класс</v>
          </cell>
        </row>
        <row r="1404">
          <cell r="B1404">
            <v>3532500</v>
          </cell>
          <cell r="C1404" t="str">
            <v>Сухие батарейки</v>
          </cell>
        </row>
        <row r="1405">
          <cell r="B1405">
            <v>3532601</v>
          </cell>
          <cell r="C1405" t="str">
            <v>Отходы ртути</v>
          </cell>
          <cell r="D1405" t="str">
            <v>первый класс</v>
          </cell>
        </row>
        <row r="1407">
          <cell r="B1407">
            <v>3532602</v>
          </cell>
          <cell r="C1407" t="str">
            <v>Отходы ртути и ее соединений</v>
          </cell>
          <cell r="D1407" t="str">
            <v>первый класс</v>
          </cell>
        </row>
        <row r="1409">
          <cell r="B1409">
            <v>3532603</v>
          </cell>
          <cell r="C1409" t="str">
            <v>Ртутные лампы отработанные</v>
          </cell>
          <cell r="D1409" t="str">
            <v>первый класс</v>
          </cell>
        </row>
        <row r="1410">
          <cell r="B1410">
            <v>3532604</v>
          </cell>
          <cell r="C1410" t="str">
            <v>Люминесцентные трубки отработанные</v>
          </cell>
          <cell r="D1410" t="str">
            <v>первый класс</v>
          </cell>
        </row>
        <row r="1411">
          <cell r="B1411">
            <v>3532605</v>
          </cell>
          <cell r="C1411" t="str">
            <v>Игнитроны и другие ионные приборы, содержащие ртуть</v>
          </cell>
          <cell r="D1411" t="str">
            <v>первый класс</v>
          </cell>
        </row>
        <row r="1412">
          <cell r="B1412">
            <v>3532606</v>
          </cell>
          <cell r="C1412" t="str">
            <v>Ртутные термометры отработанные</v>
          </cell>
          <cell r="D1412" t="str">
            <v>первый класс</v>
          </cell>
        </row>
        <row r="1413">
          <cell r="B1413">
            <v>3532607</v>
          </cell>
          <cell r="C1413" t="str">
            <v>Компактные люминесцентные лампы (энергосберегающие) отработанные</v>
          </cell>
          <cell r="D1413" t="str">
            <v>первый класс</v>
          </cell>
        </row>
        <row r="1414">
          <cell r="B1414">
            <v>3532608</v>
          </cell>
          <cell r="C1414" t="str">
            <v>Дифманометры, содержащие ртуть</v>
          </cell>
          <cell r="D1414" t="str">
            <v>первый класс</v>
          </cell>
        </row>
        <row r="1415">
          <cell r="B1415">
            <v>3532700</v>
          </cell>
          <cell r="C1415" t="str">
            <v>Тара и упаковка из цветных металлов с остатками содержимого</v>
          </cell>
        </row>
        <row r="1416">
          <cell r="B1416">
            <v>3533000</v>
          </cell>
          <cell r="C1416" t="str">
            <v>Лом и отходы кадмия</v>
          </cell>
        </row>
        <row r="1418">
          <cell r="B1418">
            <v>3533100</v>
          </cell>
          <cell r="C1418" t="str">
            <v>Лом и отходы никеля и никелевых сплавов</v>
          </cell>
          <cell r="D1418" t="str">
            <v>третий класс</v>
          </cell>
        </row>
        <row r="1420">
          <cell r="B1420">
            <v>3533101</v>
          </cell>
          <cell r="C1420" t="str">
            <v>Никелевый прокат</v>
          </cell>
          <cell r="D1420" t="str">
            <v>четвертый класс</v>
          </cell>
        </row>
        <row r="1422">
          <cell r="B1422">
            <v>3533200</v>
          </cell>
          <cell r="C1422" t="str">
            <v>Лом и отходы кобальта, его соединений и сплавов</v>
          </cell>
        </row>
        <row r="1424">
          <cell r="B1424">
            <v>3533300</v>
          </cell>
          <cell r="C1424" t="str">
            <v>Металлокерамические отходы и лом</v>
          </cell>
        </row>
        <row r="1425">
          <cell r="B1425">
            <v>3533400</v>
          </cell>
          <cell r="C1425" t="str">
            <v>Лом цветных металлов бытовой радиоаппаратуры</v>
          </cell>
        </row>
        <row r="1426">
          <cell r="B1426">
            <v>3533700</v>
          </cell>
          <cell r="C1426" t="str">
            <v>Конденсаторные батареи</v>
          </cell>
        </row>
        <row r="1427">
          <cell r="B1427">
            <v>3533800</v>
          </cell>
          <cell r="C1427" t="str">
            <v>Лом и отходы вольфрама, его соединений и сплавов</v>
          </cell>
        </row>
        <row r="1429">
          <cell r="B1429">
            <v>3533801</v>
          </cell>
          <cell r="C1429" t="str">
            <v>Проволока вольфрамовая</v>
          </cell>
        </row>
        <row r="1431">
          <cell r="B1431">
            <v>3533802</v>
          </cell>
          <cell r="C1431" t="str">
            <v>Лом отработанных шарошечных буровых долот</v>
          </cell>
          <cell r="D1431" t="str">
            <v>четвертый класс</v>
          </cell>
        </row>
        <row r="1432">
          <cell r="B1432">
            <v>3533900</v>
          </cell>
          <cell r="C1432" t="str">
            <v>Лом и отходы молибдена, его соединений и сплавов</v>
          </cell>
        </row>
        <row r="1434">
          <cell r="B1434">
            <v>3533901</v>
          </cell>
          <cell r="C1434" t="str">
            <v>Проволока молибденовая</v>
          </cell>
        </row>
        <row r="1436">
          <cell r="B1436">
            <v>3534001</v>
          </cell>
          <cell r="C1436" t="str">
            <v>Свинцовые пластины отработанные от разборки аккумуляторов</v>
          </cell>
          <cell r="D1436" t="str">
            <v>третий класс</v>
          </cell>
        </row>
        <row r="1438">
          <cell r="B1438">
            <v>3534200</v>
          </cell>
          <cell r="C1438" t="str">
            <v>Эмаль-провод</v>
          </cell>
        </row>
        <row r="1440">
          <cell r="B1440">
            <v>3534300</v>
          </cell>
          <cell r="C1440" t="str">
            <v>Металлические конструкции и детали с содержанием цветных металлов и их соединений поврежденные</v>
          </cell>
          <cell r="D1440" t="str">
            <v>четвертый класс</v>
          </cell>
        </row>
        <row r="1442">
          <cell r="B1442">
            <v>3534400</v>
          </cell>
          <cell r="C1442" t="str">
            <v>Металлгидридные аккумуляторы (Ni-MH)</v>
          </cell>
        </row>
        <row r="1443">
          <cell r="B1443">
            <v>3534500</v>
          </cell>
          <cell r="C1443" t="str">
            <v>Батареи (элементы питания) различных моделей отработанные</v>
          </cell>
          <cell r="D1443" t="str">
            <v>*</v>
          </cell>
        </row>
        <row r="1444">
          <cell r="B1444">
            <v>3534900</v>
          </cell>
          <cell r="C1444" t="str">
            <v>Прочие лом и отходы цветных металлов, не вошедшие в группу 3</v>
          </cell>
        </row>
        <row r="1446">
          <cell r="B1446">
            <v>3540001</v>
          </cell>
          <cell r="C1446" t="str">
            <v>Оборудование и материалы, содержащие полихлорированные бифенилы (ПХБ)</v>
          </cell>
          <cell r="D1446" t="str">
            <v>первый класс</v>
          </cell>
        </row>
        <row r="1447">
          <cell r="B1447">
            <v>3540002</v>
          </cell>
          <cell r="C1447" t="str">
            <v>Силовые трансформаторы с охлаждающей жидкостью на основе ПХБ</v>
          </cell>
          <cell r="D1447" t="str">
            <v>первый класс</v>
          </cell>
        </row>
        <row r="1448">
          <cell r="B1448">
            <v>3540003</v>
          </cell>
          <cell r="C1448" t="str">
            <v>Силовые конденсаторы с диэлектриком, пропитанным жидкостью на основе ПХБ</v>
          </cell>
          <cell r="D1448" t="str">
            <v>первый класс</v>
          </cell>
        </row>
        <row r="1449">
          <cell r="B1449">
            <v>3540004</v>
          </cell>
          <cell r="C1449" t="str">
            <v>Малогабаритные конденсаторы с диэлектриком на основе ПХБ</v>
          </cell>
          <cell r="D1449" t="str">
            <v>первый класс</v>
          </cell>
        </row>
        <row r="1450">
          <cell r="B1450">
            <v>3540005</v>
          </cell>
          <cell r="C1450" t="str">
            <v>Прочее оборудование, содержащее или загрязненное ПХБ</v>
          </cell>
          <cell r="D1450" t="str">
            <v>первый класс</v>
          </cell>
        </row>
        <row r="1451">
          <cell r="B1451">
            <v>3549900</v>
          </cell>
          <cell r="C1451" t="str">
            <v>Прочие отходы сложного комбинированного состава в виде изделий, оборудования и устройств, не вошедшие в группу 4</v>
          </cell>
        </row>
        <row r="1457">
          <cell r="B1457">
            <v>3550100</v>
          </cell>
          <cell r="C1457" t="str">
            <v>Шлам цинковый</v>
          </cell>
          <cell r="D1457" t="str">
            <v>третий класс</v>
          </cell>
        </row>
        <row r="1459">
          <cell r="B1459">
            <v>3550200</v>
          </cell>
          <cell r="C1459" t="str">
            <v>Шлам металлошлифовальный</v>
          </cell>
          <cell r="D1459" t="str">
            <v>третий класс</v>
          </cell>
        </row>
        <row r="1460">
          <cell r="B1460">
            <v>3550300</v>
          </cell>
          <cell r="C1460" t="str">
            <v>Шлам свинцовый</v>
          </cell>
        </row>
        <row r="1461">
          <cell r="B1461">
            <v>3550301</v>
          </cell>
          <cell r="C1461" t="str">
            <v>Шлам от пользования свинцовых баббитов</v>
          </cell>
        </row>
        <row r="1462">
          <cell r="B1462">
            <v>3550400</v>
          </cell>
          <cell r="C1462" t="str">
            <v>Шлам оловянный</v>
          </cell>
          <cell r="D1462" t="str">
            <v>четвертый класс</v>
          </cell>
        </row>
        <row r="1463">
          <cell r="B1463">
            <v>3550600</v>
          </cell>
          <cell r="C1463" t="str">
            <v>Шлам медный</v>
          </cell>
          <cell r="D1463" t="str">
            <v>третий класс</v>
          </cell>
        </row>
        <row r="1464">
          <cell r="B1464">
            <v>3550700</v>
          </cell>
          <cell r="C1464" t="str">
            <v>Шлам алюминиевый</v>
          </cell>
          <cell r="D1464" t="str">
            <v>четвертый класс</v>
          </cell>
        </row>
        <row r="1465">
          <cell r="B1465">
            <v>3550800</v>
          </cell>
          <cell r="C1465" t="str">
            <v>Шлам свинцово-оловянный</v>
          </cell>
          <cell r="D1465" t="str">
            <v>второй класс</v>
          </cell>
        </row>
        <row r="1466">
          <cell r="B1466">
            <v>3550900</v>
          </cell>
          <cell r="C1466" t="str">
            <v>Шлам, содержащий тетраэтилсвинец</v>
          </cell>
          <cell r="D1466" t="str">
            <v>первый класс</v>
          </cell>
        </row>
        <row r="1467">
          <cell r="B1467">
            <v>3551000</v>
          </cell>
          <cell r="C1467" t="str">
            <v>Шлам ртутьсодержащий</v>
          </cell>
          <cell r="D1467" t="str">
            <v>первый класс</v>
          </cell>
        </row>
        <row r="1468">
          <cell r="B1468">
            <v>3551001</v>
          </cell>
          <cell r="C1468" t="str">
            <v>Шлам после демеркуризации</v>
          </cell>
        </row>
        <row r="1469">
          <cell r="B1469">
            <v>3551200</v>
          </cell>
          <cell r="C1469" t="str">
            <v>Шламы сталелитейные</v>
          </cell>
        </row>
        <row r="1470">
          <cell r="B1470">
            <v>3551300</v>
          </cell>
          <cell r="C1470" t="str">
            <v>Шламы прокатного производства</v>
          </cell>
          <cell r="D1470" t="str">
            <v>третий класс</v>
          </cell>
        </row>
        <row r="1472">
          <cell r="B1472">
            <v>3551600</v>
          </cell>
          <cell r="C1472" t="str">
            <v>Шлам оксида магния</v>
          </cell>
        </row>
        <row r="1473">
          <cell r="B1473">
            <v>3551800</v>
          </cell>
          <cell r="C1473" t="str">
            <v>Шлам железосодержащий</v>
          </cell>
          <cell r="D1473" t="str">
            <v>третий класс</v>
          </cell>
        </row>
        <row r="1475">
          <cell r="B1475">
            <v>3551801</v>
          </cell>
          <cell r="C1475" t="str">
            <v>Шлам оксида железа в восстановительных процессах</v>
          </cell>
          <cell r="D1475" t="str">
            <v>четвертый класс</v>
          </cell>
        </row>
        <row r="1476">
          <cell r="B1476">
            <v>3552901</v>
          </cell>
          <cell r="C1476" t="str">
            <v>Шлам, содержащий свинец и сурьму</v>
          </cell>
        </row>
        <row r="1478">
          <cell r="B1478">
            <v>3552902</v>
          </cell>
          <cell r="C1478" t="str">
            <v>Шлам – суспензия чугунной стружки</v>
          </cell>
        </row>
        <row r="1479">
          <cell r="B1479">
            <v>3552903</v>
          </cell>
          <cell r="C1479" t="str">
            <v>Шлам стали в смазочно-охлаждающей жидкости (СОЖ)</v>
          </cell>
          <cell r="D1479" t="str">
            <v>третий класс</v>
          </cell>
        </row>
        <row r="1481">
          <cell r="B1481">
            <v>3555900</v>
          </cell>
          <cell r="C1481" t="str">
            <v>Прочие металлические шламы, не вошедшие в группу 5</v>
          </cell>
          <cell r="D1481" t="str">
            <v>*</v>
          </cell>
        </row>
        <row r="1484">
          <cell r="B1484">
            <v>3990100</v>
          </cell>
          <cell r="C1484" t="str">
            <v>Отходы рафинирования (зачистки, хвосты, ошурки)</v>
          </cell>
        </row>
        <row r="1486">
          <cell r="B1486">
            <v>3990102</v>
          </cell>
          <cell r="C1486" t="str">
            <v>Шлаки сталеплавильные специальные синтетические известково-глиноземистые отработанные</v>
          </cell>
        </row>
        <row r="1489">
          <cell r="B1489">
            <v>3990200</v>
          </cell>
          <cell r="C1489" t="str">
            <v>Остатки от зачистки железнодорожных вагонов, содержащие отходы черных металлов</v>
          </cell>
        </row>
        <row r="1490">
          <cell r="B1490">
            <v>3990400</v>
          </cell>
          <cell r="C1490" t="str">
            <v>Газоочистительные массы</v>
          </cell>
          <cell r="D1490" t="str">
            <v>третий класс</v>
          </cell>
        </row>
        <row r="1494">
          <cell r="B1494">
            <v>3990500</v>
          </cell>
          <cell r="C1494" t="str">
            <v>Остатки порошка огнетушителей (пыль бикарбоната натрия)</v>
          </cell>
          <cell r="D1494" t="str">
            <v>третий класс</v>
          </cell>
        </row>
        <row r="1495">
          <cell r="B1495">
            <v>3990600</v>
          </cell>
          <cell r="C1495" t="str">
            <v>Отсев песка</v>
          </cell>
          <cell r="D1495" t="str">
            <v>неопасные</v>
          </cell>
        </row>
        <row r="1497">
          <cell r="B1497">
            <v>3990700</v>
          </cell>
          <cell r="C1497" t="str">
            <v>Остатки серы</v>
          </cell>
          <cell r="D1497" t="str">
            <v>третий класс</v>
          </cell>
        </row>
        <row r="1498">
          <cell r="B1498">
            <v>3990800</v>
          </cell>
          <cell r="C1498" t="str">
            <v>Смешанные остатки (производство стекла)</v>
          </cell>
          <cell r="D1498" t="str">
            <v>*</v>
          </cell>
        </row>
        <row r="1499">
          <cell r="B1499">
            <v>3990802</v>
          </cell>
          <cell r="C1499" t="str">
            <v>Отходы переработки песка, доломита, мела</v>
          </cell>
        </row>
        <row r="1500">
          <cell r="B1500">
            <v>3991101</v>
          </cell>
          <cell r="C1500" t="str">
            <v>Отходы старой штукатурки</v>
          </cell>
          <cell r="D1500" t="str">
            <v>четвертый класс</v>
          </cell>
        </row>
        <row r="1502">
          <cell r="B1502">
            <v>3991200</v>
          </cell>
          <cell r="C1502" t="str">
            <v>Бетонные стеновые изделия, столбы, черепица бетонная испорченные или загрязненные</v>
          </cell>
          <cell r="D1502" t="str">
            <v>неопасные</v>
          </cell>
        </row>
        <row r="1506">
          <cell r="B1506">
            <v>3991300</v>
          </cell>
          <cell r="C1506" t="str">
            <v>Смешанные отходы строительства</v>
          </cell>
          <cell r="D1506" t="str">
            <v>четвертый класс</v>
          </cell>
        </row>
        <row r="1510">
          <cell r="B1510">
            <v>3991301</v>
          </cell>
          <cell r="C1510" t="str">
            <v>Строительные отходы, загрязненные ртутью</v>
          </cell>
          <cell r="D1510" t="str">
            <v>первый класс</v>
          </cell>
        </row>
        <row r="1515">
          <cell r="B1515">
            <v>3991400</v>
          </cell>
          <cell r="C1515" t="str">
            <v>Обломки поврежденных или уничтоженных зданий и сооружений (в том числе мостов, дорог, трубопроводов), систем коммуникаций и энергоснабжения</v>
          </cell>
          <cell r="D1515" t="str">
            <v>четвертый класс</v>
          </cell>
        </row>
        <row r="1519">
          <cell r="B1519">
            <v>3991500</v>
          </cell>
          <cell r="C1519" t="str">
            <v>Отходы флюса</v>
          </cell>
          <cell r="D1519" t="str">
            <v>*</v>
          </cell>
        </row>
        <row r="1523">
          <cell r="B1523">
            <v>3991600</v>
          </cell>
          <cell r="C1523" t="str">
            <v>Строительные конструкции, сооружения, загрязненные ПХБ в результате аварийных утечек, разливов</v>
          </cell>
          <cell r="D1523" t="str">
            <v>первый класс</v>
          </cell>
        </row>
        <row r="1524">
          <cell r="B1524">
            <v>3991700</v>
          </cell>
          <cell r="C1524" t="str">
            <v>Прочие ртутьсодержащие отходы, образующиеся в результате проведения демеркуризационных работ</v>
          </cell>
        </row>
        <row r="1525">
          <cell r="B1525">
            <v>3992900</v>
          </cell>
          <cell r="C1525" t="str">
            <v>Прочие твердые минеральные отходы с вредными примесями, специфическими для данного производства, не вошедшие в группу 9</v>
          </cell>
        </row>
        <row r="1529">
          <cell r="B1529">
            <v>5110100</v>
          </cell>
          <cell r="C1529" t="str">
            <v>Шламы гальванические цианидсодержащие</v>
          </cell>
          <cell r="D1529" t="str">
            <v>первый класс</v>
          </cell>
        </row>
        <row r="1531">
          <cell r="B1531">
            <v>5110200</v>
          </cell>
          <cell r="C1531" t="str">
            <v>Шламы гальванические, содержащие хром шестивалентный</v>
          </cell>
          <cell r="D1531" t="str">
            <v>третий класс</v>
          </cell>
        </row>
        <row r="1532">
          <cell r="B1532">
            <v>5110300</v>
          </cell>
          <cell r="C1532" t="str">
            <v>Шламы гальванические, содержащие хром трехвалентный</v>
          </cell>
          <cell r="D1532" t="str">
            <v>третий класс</v>
          </cell>
        </row>
        <row r="1533">
          <cell r="B1533">
            <v>5110400</v>
          </cell>
          <cell r="C1533" t="str">
            <v>Шламы гальванические медьсодержащие</v>
          </cell>
          <cell r="D1533" t="str">
            <v>второй класс</v>
          </cell>
        </row>
        <row r="1534">
          <cell r="B1534">
            <v>5110500</v>
          </cell>
          <cell r="C1534" t="str">
            <v>Шламы гальванические цинксодержащие</v>
          </cell>
          <cell r="D1534" t="str">
            <v>третий класс</v>
          </cell>
        </row>
        <row r="1535">
          <cell r="B1535">
            <v>5110501</v>
          </cell>
          <cell r="C1535" t="str">
            <v>Шламы гальванические цинксодержащие от процесса цинкования в аммиакатном электролите</v>
          </cell>
          <cell r="D1535" t="str">
            <v>третий класс</v>
          </cell>
        </row>
        <row r="1536">
          <cell r="B1536">
            <v>5110502</v>
          </cell>
          <cell r="C1536" t="str">
            <v>Шламы гальванические цинксодержащие от процесса цинкования в слабокислом электролите Лимеда</v>
          </cell>
          <cell r="D1536" t="str">
            <v>третий класс</v>
          </cell>
        </row>
        <row r="1537">
          <cell r="B1537">
            <v>5110600</v>
          </cell>
          <cell r="C1537" t="str">
            <v>Шламы гальванические кадмийсодержащие</v>
          </cell>
          <cell r="D1537" t="str">
            <v>первый класс</v>
          </cell>
        </row>
        <row r="1538">
          <cell r="B1538">
            <v>5110700</v>
          </cell>
          <cell r="C1538" t="str">
            <v>Шламы гальванические никельсодержащие</v>
          </cell>
          <cell r="D1538" t="str">
            <v>первый класс</v>
          </cell>
        </row>
        <row r="1539">
          <cell r="B1539">
            <v>5110800</v>
          </cell>
          <cell r="C1539" t="str">
            <v>Шламы гальванические кобальтсодержащие</v>
          </cell>
        </row>
        <row r="1540">
          <cell r="B1540">
            <v>5110900</v>
          </cell>
          <cell r="C1540" t="str">
            <v>Шламы гальванические, содержащие соли тяжелых металлов</v>
          </cell>
          <cell r="D1540" t="str">
            <v>третий класс</v>
          </cell>
        </row>
        <row r="1545">
          <cell r="B1545">
            <v>5111000</v>
          </cell>
          <cell r="C1545" t="str">
            <v>Шламы гальванические, содержащие благородные металлы</v>
          </cell>
        </row>
        <row r="1546">
          <cell r="B1546">
            <v>5111100</v>
          </cell>
          <cell r="C1546" t="str">
            <v>Шламы гальванические, содержащие свинец и олово</v>
          </cell>
        </row>
        <row r="1547">
          <cell r="B1547">
            <v>5111200</v>
          </cell>
          <cell r="C1547" t="str">
            <v>Шламы гальванические, содержащие олово и медь</v>
          </cell>
          <cell r="D1547" t="str">
            <v>третий класс</v>
          </cell>
        </row>
        <row r="1548">
          <cell r="B1548">
            <v>5111300</v>
          </cell>
          <cell r="C1548" t="str">
            <v>Шламы гидроксидов металлов</v>
          </cell>
          <cell r="D1548" t="str">
            <v>третий класс</v>
          </cell>
        </row>
        <row r="1549">
          <cell r="B1549">
            <v>5111400</v>
          </cell>
          <cell r="C1549" t="str">
            <v>Шламы гидроксидов свинца, никеля и кадмия</v>
          </cell>
        </row>
        <row r="1551">
          <cell r="B1551">
            <v>5111500</v>
          </cell>
          <cell r="C1551" t="str">
            <v>Шлам гидроксида алюминия</v>
          </cell>
          <cell r="D1551" t="str">
            <v>третий класс</v>
          </cell>
        </row>
        <row r="1552">
          <cell r="B1552">
            <v>5111600</v>
          </cell>
          <cell r="C1552" t="str">
            <v>Шламы гальванические железосодержащие</v>
          </cell>
          <cell r="D1552" t="str">
            <v>третий класс</v>
          </cell>
        </row>
        <row r="1553">
          <cell r="B1553">
            <v>5111702</v>
          </cell>
          <cell r="C1553" t="str">
            <v>Шлам оксидирования</v>
          </cell>
          <cell r="D1553" t="str">
            <v>третий класс</v>
          </cell>
        </row>
        <row r="1554">
          <cell r="B1554">
            <v>5111703</v>
          </cell>
          <cell r="C1554" t="str">
            <v>Шлам ванн обезжиривания</v>
          </cell>
          <cell r="D1554" t="str">
            <v>третий класс</v>
          </cell>
        </row>
        <row r="1555">
          <cell r="B1555">
            <v>5111800</v>
          </cell>
          <cell r="C1555" t="str">
            <v>Осадки из отстойников электрокоагуляционной очистки</v>
          </cell>
          <cell r="D1555" t="str">
            <v>третий класс</v>
          </cell>
        </row>
        <row r="1556">
          <cell r="B1556">
            <v>5111900</v>
          </cell>
          <cell r="C1556" t="str">
            <v>Осадки из отстойников после реагентной обработки</v>
          </cell>
          <cell r="D1556" t="str">
            <v>третий класс</v>
          </cell>
        </row>
        <row r="1557">
          <cell r="B1557">
            <v>5112000</v>
          </cell>
          <cell r="C1557" t="str">
            <v>Осадки очистных сооружений гальванических производств</v>
          </cell>
          <cell r="D1557" t="str">
            <v>третий класс</v>
          </cell>
        </row>
        <row r="1561">
          <cell r="B1561">
            <v>5112003</v>
          </cell>
          <cell r="C1561" t="str">
            <v>Осадок очистных сооружений гальванических производств сталепроволочного производства</v>
          </cell>
          <cell r="D1561" t="str">
            <v>третий класс</v>
          </cell>
        </row>
        <row r="1565">
          <cell r="B1565">
            <v>5112004</v>
          </cell>
          <cell r="C1565" t="str">
            <v>Осадок очистных сооружений гальванических производств в производстве гильз и плит кристаллизаторов</v>
          </cell>
          <cell r="D1565" t="str">
            <v>третий класс</v>
          </cell>
        </row>
        <row r="1569">
          <cell r="B1569">
            <v>5112100</v>
          </cell>
          <cell r="C1569" t="str">
            <v>Обезвоженный осадок очистных сооружений гальванических производств</v>
          </cell>
          <cell r="D1569" t="str">
            <v>третий класс</v>
          </cell>
        </row>
        <row r="1573">
          <cell r="B1573">
            <v>5112101</v>
          </cell>
          <cell r="C1573" t="str">
            <v>Обезвоженный осадок очистных сооружений гальванических производств, перемешанный опилками</v>
          </cell>
        </row>
        <row r="1574">
          <cell r="B1574">
            <v>5112300</v>
          </cell>
          <cell r="C1574" t="str">
            <v>Смесь гальванических шламов</v>
          </cell>
        </row>
        <row r="1578">
          <cell r="B1578">
            <v>5112900</v>
          </cell>
          <cell r="C1578" t="str">
            <v>Прочие гальванические шламы, не вошедшие в группу 1</v>
          </cell>
        </row>
        <row r="1580">
          <cell r="B1580">
            <v>5130100</v>
          </cell>
          <cell r="C1580" t="str">
            <v>Оксид цинка, гидроксид цинка</v>
          </cell>
          <cell r="D1580" t="str">
            <v>третий класс</v>
          </cell>
        </row>
        <row r="1581">
          <cell r="B1581">
            <v>5130300</v>
          </cell>
          <cell r="C1581" t="str">
            <v>Оксид кремния с вредными примесями (кремнегель)</v>
          </cell>
          <cell r="D1581" t="str">
            <v>четвертый класс</v>
          </cell>
        </row>
        <row r="1582">
          <cell r="B1582">
            <v>5130400</v>
          </cell>
          <cell r="C1582" t="str">
            <v>Диоксид марганца, оксид марганца</v>
          </cell>
        </row>
        <row r="1583">
          <cell r="B1583">
            <v>5130500</v>
          </cell>
          <cell r="C1583" t="str">
            <v>Оксид алюминия</v>
          </cell>
          <cell r="D1583" t="str">
            <v>четвертый класс</v>
          </cell>
        </row>
        <row r="1584">
          <cell r="B1584">
            <v>5130600</v>
          </cell>
          <cell r="C1584" t="str">
            <v>Оксид хрома (трехвалентного)</v>
          </cell>
        </row>
        <row r="1585">
          <cell r="B1585">
            <v>5130603</v>
          </cell>
          <cell r="C1585" t="str">
            <v>Кек хромовый</v>
          </cell>
        </row>
        <row r="1586">
          <cell r="B1586">
            <v>5130700</v>
          </cell>
          <cell r="C1586" t="str">
            <v>Оксид меди</v>
          </cell>
          <cell r="D1586" t="str">
            <v>второй класс</v>
          </cell>
        </row>
        <row r="1587">
          <cell r="B1587">
            <v>5130800</v>
          </cell>
          <cell r="C1587" t="str">
            <v>Гидроксид алюминия</v>
          </cell>
          <cell r="D1587" t="str">
            <v>четвертый класс</v>
          </cell>
        </row>
        <row r="1588">
          <cell r="B1588">
            <v>5130900</v>
          </cell>
          <cell r="C1588" t="str">
            <v>Гидроксид железа</v>
          </cell>
          <cell r="D1588" t="str">
            <v>третий класс</v>
          </cell>
        </row>
        <row r="1589">
          <cell r="B1589">
            <v>5131900</v>
          </cell>
          <cell r="C1589" t="str">
            <v>Прочие оксиды, гидроксиды</v>
          </cell>
        </row>
        <row r="1590">
          <cell r="B1590">
            <v>5131901</v>
          </cell>
          <cell r="C1590" t="str">
            <v>Оксид иттрия</v>
          </cell>
        </row>
        <row r="1591">
          <cell r="B1591">
            <v>5131903</v>
          </cell>
          <cell r="C1591" t="str">
            <v>Шлам нейтрализации хромсодержащих растворов</v>
          </cell>
        </row>
        <row r="1592">
          <cell r="B1592">
            <v>5134900</v>
          </cell>
          <cell r="C1592" t="str">
            <v>Прочие оксиды, гидроксиды, не вошедшие в группу 3</v>
          </cell>
        </row>
        <row r="1594">
          <cell r="B1594">
            <v>5150200</v>
          </cell>
          <cell r="C1594" t="str">
            <v>Соль от консервирования шкур</v>
          </cell>
          <cell r="D1594" t="str">
            <v>третий класс</v>
          </cell>
        </row>
        <row r="1595">
          <cell r="B1595">
            <v>5150300</v>
          </cell>
          <cell r="C1595" t="str">
            <v>Отходы фосфата натрия и калия</v>
          </cell>
          <cell r="D1595" t="str">
            <v>четвертый класс</v>
          </cell>
        </row>
        <row r="1596">
          <cell r="B1596">
            <v>5150400</v>
          </cell>
          <cell r="C1596" t="str">
            <v>Отходы пропиточных солей</v>
          </cell>
        </row>
        <row r="1600">
          <cell r="B1600">
            <v>5150500</v>
          </cell>
          <cell r="C1600" t="str">
            <v>Химикаты для обработки кожи и дубящие вещества</v>
          </cell>
        </row>
        <row r="1608">
          <cell r="B1608">
            <v>5150700</v>
          </cell>
          <cell r="C1608" t="str">
            <v>Минеральные удобрения испорченные, загрязненные или неидентифицированные и их остатки</v>
          </cell>
        </row>
        <row r="1613">
          <cell r="B1613">
            <v>5150701</v>
          </cell>
          <cell r="C1613" t="str">
            <v>Остатки (пыль, порошок, комки) и смеси минеральных удобрений</v>
          </cell>
        </row>
        <row r="1618">
          <cell r="B1618">
            <v>5150800</v>
          </cell>
          <cell r="C1618" t="str">
            <v>Остатки поташа (соли калия)</v>
          </cell>
          <cell r="D1618" t="str">
            <v>четвертый класс</v>
          </cell>
        </row>
        <row r="1619">
          <cell r="B1619">
            <v>5150900</v>
          </cell>
          <cell r="C1619" t="str">
            <v>Хлорид аммония (нашатырь)</v>
          </cell>
        </row>
        <row r="1620">
          <cell r="B1620">
            <v>5151100</v>
          </cell>
          <cell r="C1620" t="str">
            <v>Отходы соляных ванн</v>
          </cell>
        </row>
        <row r="1621">
          <cell r="B1621">
            <v>5151102</v>
          </cell>
          <cell r="C1621" t="str">
            <v>Отходы соляных ванн (барийсодержащие)</v>
          </cell>
          <cell r="D1621" t="str">
            <v>третий класс</v>
          </cell>
        </row>
        <row r="1622">
          <cell r="B1622">
            <v>5151103</v>
          </cell>
          <cell r="C1622" t="str">
            <v>Отходы соляных ванн (содержащие селитру)</v>
          </cell>
          <cell r="D1622" t="str">
            <v>третий класс</v>
          </cell>
        </row>
        <row r="1623">
          <cell r="B1623">
            <v>5151104</v>
          </cell>
          <cell r="C1623" t="str">
            <v>Отходы соляных ванн (содержащие соединения калия и натрия)</v>
          </cell>
          <cell r="D1623" t="str">
            <v>третий класс</v>
          </cell>
        </row>
        <row r="1624">
          <cell r="B1624">
            <v>5151200</v>
          </cell>
          <cell r="C1624" t="str">
            <v>Фторид аммония</v>
          </cell>
          <cell r="D1624" t="str">
            <v>второй класс</v>
          </cell>
        </row>
        <row r="1625">
          <cell r="B1625">
            <v>5151300</v>
          </cell>
          <cell r="C1625" t="str">
            <v>Шлам алюмината натрия</v>
          </cell>
        </row>
        <row r="1626">
          <cell r="B1626">
            <v>5151700</v>
          </cell>
          <cell r="C1626" t="str">
            <v>Сульфат натрия (глауберова соль)</v>
          </cell>
          <cell r="D1626" t="str">
            <v>третий класс</v>
          </cell>
        </row>
        <row r="1627">
          <cell r="B1627">
            <v>5151701</v>
          </cell>
          <cell r="C1627" t="str">
            <v>Безводный сульфат натрия, загрязненный смолистыми веществами</v>
          </cell>
        </row>
        <row r="1628">
          <cell r="B1628">
            <v>5151800</v>
          </cell>
          <cell r="C1628" t="str">
            <v>Бромид натрия</v>
          </cell>
          <cell r="D1628" t="str">
            <v>третий класс</v>
          </cell>
        </row>
        <row r="1629">
          <cell r="B1629">
            <v>5151900</v>
          </cell>
          <cell r="C1629" t="str">
            <v>Хлорид железа</v>
          </cell>
          <cell r="D1629" t="str">
            <v>третий класс</v>
          </cell>
        </row>
        <row r="1630">
          <cell r="B1630">
            <v>5152000</v>
          </cell>
          <cell r="C1630" t="str">
            <v>Сульфат железа (зеленая соль)</v>
          </cell>
          <cell r="D1630" t="str">
            <v>третий класс</v>
          </cell>
        </row>
        <row r="1631">
          <cell r="B1631">
            <v>5152100</v>
          </cell>
          <cell r="C1631" t="str">
            <v>Сульфат свинца</v>
          </cell>
          <cell r="D1631" t="str">
            <v>второй класс</v>
          </cell>
        </row>
        <row r="1632">
          <cell r="B1632">
            <v>5152200</v>
          </cell>
          <cell r="C1632" t="str">
            <v>Отходы производства калийных удобрений</v>
          </cell>
        </row>
        <row r="1633">
          <cell r="B1633">
            <v>5152201</v>
          </cell>
          <cell r="C1633" t="str">
            <v>Галитовые отходы</v>
          </cell>
          <cell r="D1633" t="str">
            <v>четвертый класс</v>
          </cell>
        </row>
        <row r="1634">
          <cell r="B1634">
            <v>5152202</v>
          </cell>
          <cell r="C1634" t="str">
            <v>Шламы галитовые, глинисто-солевые</v>
          </cell>
          <cell r="D1634" t="str">
            <v>четвертый класс</v>
          </cell>
        </row>
        <row r="1635">
          <cell r="B1635">
            <v>5152300</v>
          </cell>
          <cell r="C1635" t="str">
            <v>Хлорид натрия (поваренная соль)</v>
          </cell>
          <cell r="D1635" t="str">
            <v>неопасные</v>
          </cell>
        </row>
        <row r="1636">
          <cell r="B1636">
            <v>5152400</v>
          </cell>
          <cell r="C1636" t="str">
            <v>Соли свинца</v>
          </cell>
          <cell r="D1636" t="str">
            <v>первый класс</v>
          </cell>
        </row>
        <row r="1637">
          <cell r="B1637">
            <v>5152500</v>
          </cell>
          <cell r="C1637" t="str">
            <v>Соли бария</v>
          </cell>
          <cell r="D1637" t="str">
            <v>второй класс</v>
          </cell>
        </row>
        <row r="1638">
          <cell r="B1638">
            <v>5152600</v>
          </cell>
          <cell r="C1638" t="str">
            <v>Хлорид кальция</v>
          </cell>
          <cell r="D1638" t="str">
            <v>третий класс</v>
          </cell>
        </row>
        <row r="1639">
          <cell r="B1639">
            <v>5152700</v>
          </cell>
          <cell r="C1639" t="str">
            <v>Хлорид магния</v>
          </cell>
        </row>
        <row r="1640">
          <cell r="B1640">
            <v>5152800</v>
          </cell>
          <cell r="C1640" t="str">
            <v>Сульфиды щелочных и щелочно-земельных металлов</v>
          </cell>
        </row>
        <row r="1641">
          <cell r="B1641">
            <v>5152900</v>
          </cell>
          <cell r="C1641" t="str">
            <v>Сульфиды тяжелых металлов</v>
          </cell>
        </row>
        <row r="1642">
          <cell r="B1642">
            <v>5153000</v>
          </cell>
          <cell r="C1642" t="str">
            <v>Хлорид меди</v>
          </cell>
          <cell r="D1642" t="str">
            <v>второй класс</v>
          </cell>
        </row>
        <row r="1643">
          <cell r="B1643">
            <v>5153100</v>
          </cell>
          <cell r="C1643" t="str">
            <v>Осадки сульфата алюминия, фосфата алюминия</v>
          </cell>
          <cell r="D1643" t="str">
            <v>четвертый класс</v>
          </cell>
        </row>
        <row r="1644">
          <cell r="B1644">
            <v>5153200</v>
          </cell>
          <cell r="C1644" t="str">
            <v>Хлорная известь</v>
          </cell>
        </row>
        <row r="1645">
          <cell r="B1645">
            <v>5153300</v>
          </cell>
          <cell r="C1645" t="str">
            <v>Соли, содержащие цианиды</v>
          </cell>
          <cell r="D1645" t="str">
            <v>второй класс</v>
          </cell>
        </row>
        <row r="1647">
          <cell r="B1647">
            <v>5153400</v>
          </cell>
          <cell r="C1647" t="str">
            <v>Твердые соли, содержащие нитраты и нитриты</v>
          </cell>
          <cell r="D1647" t="str">
            <v>второй класс</v>
          </cell>
        </row>
        <row r="1648">
          <cell r="B1648">
            <v>5153500</v>
          </cell>
          <cell r="C1648" t="str">
            <v>Соли ванадия</v>
          </cell>
        </row>
        <row r="1649">
          <cell r="B1649">
            <v>5153800</v>
          </cell>
          <cell r="C1649" t="str">
            <v>Отходы тетрабората натрия (буры)</v>
          </cell>
        </row>
        <row r="1650">
          <cell r="B1650">
            <v>5153900</v>
          </cell>
          <cell r="C1650" t="str">
            <v>Отходы, содержащие мышьяк и его соединения</v>
          </cell>
          <cell r="D1650" t="str">
            <v>второй класс</v>
          </cell>
        </row>
        <row r="1651">
          <cell r="B1651">
            <v>5154000</v>
          </cell>
          <cell r="C1651" t="str">
            <v>Прочие соли (легкорастворимые)</v>
          </cell>
          <cell r="D1651" t="str">
            <v>четвертый класс</v>
          </cell>
        </row>
        <row r="1652">
          <cell r="B1652">
            <v>5154100</v>
          </cell>
          <cell r="C1652" t="str">
            <v>Прочие соли (труднорастворимые)</v>
          </cell>
        </row>
        <row r="1653">
          <cell r="B1653">
            <v>5154101</v>
          </cell>
          <cell r="C1653" t="str">
            <v>Пыль сухой смазки волочения</v>
          </cell>
          <cell r="D1653" t="str">
            <v>четвертый класс</v>
          </cell>
        </row>
        <row r="1654">
          <cell r="B1654">
            <v>5154200</v>
          </cell>
          <cell r="C1654" t="str">
            <v>Сульфид натрия (сернистый натрий)</v>
          </cell>
          <cell r="D1654" t="str">
            <v>третий класс</v>
          </cell>
        </row>
        <row r="1655">
          <cell r="B1655">
            <v>5154300</v>
          </cell>
          <cell r="C1655" t="str">
            <v>Сульфид цинка (сернистый цинк)</v>
          </cell>
        </row>
        <row r="1656">
          <cell r="B1656">
            <v>5155000</v>
          </cell>
          <cell r="C1656" t="str">
            <v>Соли меди водорастворимые (кроме хлорида меди)</v>
          </cell>
        </row>
        <row r="1657">
          <cell r="B1657">
            <v>5155200</v>
          </cell>
          <cell r="C1657" t="str">
            <v>Отходы, содержащие сульфат меди</v>
          </cell>
        </row>
        <row r="1658">
          <cell r="B1658">
            <v>5155300</v>
          </cell>
          <cell r="C1658" t="str">
            <v>Соли жирных кислот (мыла) отсепарированные</v>
          </cell>
        </row>
        <row r="1659">
          <cell r="B1659">
            <v>5159900</v>
          </cell>
          <cell r="C1659" t="str">
            <v>Прочие отходы солей, не вошедшие в группу 5</v>
          </cell>
        </row>
        <row r="1663">
          <cell r="B1663">
            <v>5210100</v>
          </cell>
          <cell r="C1663" t="str">
            <v>Кислота аккумуляторная серная отработанная</v>
          </cell>
          <cell r="D1663" t="str">
            <v>первый класс</v>
          </cell>
        </row>
        <row r="1667">
          <cell r="B1667">
            <v>5210101</v>
          </cell>
          <cell r="C1667" t="str">
            <v>Шлам нейтрализации электролитов</v>
          </cell>
          <cell r="D1667" t="str">
            <v>третий класс</v>
          </cell>
        </row>
        <row r="1668">
          <cell r="B1668">
            <v>5210200</v>
          </cell>
          <cell r="C1668" t="str">
            <v>Кислоты и смеси кислот неорганические</v>
          </cell>
          <cell r="D1668" t="str">
            <v>*</v>
          </cell>
        </row>
        <row r="1669">
          <cell r="B1669">
            <v>5210201</v>
          </cell>
          <cell r="C1669" t="str">
            <v>Кислота серная</v>
          </cell>
          <cell r="D1669" t="str">
            <v>второй класс</v>
          </cell>
        </row>
        <row r="1670">
          <cell r="B1670">
            <v>5210202</v>
          </cell>
          <cell r="C1670" t="str">
            <v>Кислота серная отработанная процессов защиты от коррозии полуфабрикатов из алюминиевых сплавов и очистки электродной проволоки</v>
          </cell>
          <cell r="D1670" t="str">
            <v>второй класс</v>
          </cell>
        </row>
        <row r="1671">
          <cell r="B1671">
            <v>5210203</v>
          </cell>
          <cell r="C1671" t="str">
            <v>Кислота серная отработанная производства ацетилена</v>
          </cell>
          <cell r="D1671" t="str">
            <v>второй класс</v>
          </cell>
        </row>
        <row r="1672">
          <cell r="B1672">
            <v>5210211</v>
          </cell>
          <cell r="C1672" t="str">
            <v>Кислота соляная</v>
          </cell>
          <cell r="D1672" t="str">
            <v>третий класс</v>
          </cell>
        </row>
        <row r="1673">
          <cell r="B1673">
            <v>5210221</v>
          </cell>
          <cell r="C1673" t="str">
            <v>Кислота борная</v>
          </cell>
        </row>
        <row r="1674">
          <cell r="B1674">
            <v>5210231</v>
          </cell>
          <cell r="C1674" t="str">
            <v>Кислота азотная</v>
          </cell>
          <cell r="D1674" t="str">
            <v>второй класс</v>
          </cell>
        </row>
        <row r="1675">
          <cell r="B1675">
            <v>5210241</v>
          </cell>
          <cell r="C1675" t="str">
            <v>Кислота кремнефтористоводородная</v>
          </cell>
        </row>
        <row r="1676">
          <cell r="B1676">
            <v>5210271</v>
          </cell>
          <cell r="C1676" t="str">
            <v>Кислота ортофосфорная</v>
          </cell>
        </row>
        <row r="1677">
          <cell r="B1677">
            <v>5210300</v>
          </cell>
          <cell r="C1677" t="str">
            <v>Кислоты и смеси неорганических кислот с примесями</v>
          </cell>
        </row>
        <row r="1678">
          <cell r="B1678">
            <v>5210900</v>
          </cell>
          <cell r="C1678" t="str">
            <v>Прочие кислоты и смеси кислот неорганические, не вошедшие в группу 1</v>
          </cell>
        </row>
        <row r="1680">
          <cell r="B1680">
            <v>5220100</v>
          </cell>
          <cell r="C1680" t="str">
            <v>Кислоты органические и их смеси галогенированные</v>
          </cell>
        </row>
        <row r="1682">
          <cell r="B1682">
            <v>5220200</v>
          </cell>
          <cell r="C1682" t="str">
            <v>Кислоты органические и их смеси негалогенированные</v>
          </cell>
        </row>
        <row r="1683">
          <cell r="B1683">
            <v>5220201</v>
          </cell>
          <cell r="C1683" t="str">
            <v>Кислота лимонная</v>
          </cell>
          <cell r="D1683" t="str">
            <v>третий класс</v>
          </cell>
        </row>
        <row r="1684">
          <cell r="B1684">
            <v>5220211</v>
          </cell>
          <cell r="C1684" t="str">
            <v>Кислота малеиновая</v>
          </cell>
          <cell r="D1684" t="str">
            <v>четвертый класс</v>
          </cell>
        </row>
        <row r="1685">
          <cell r="B1685">
            <v>5220221</v>
          </cell>
          <cell r="C1685" t="str">
            <v>Кислота муравьиная</v>
          </cell>
          <cell r="D1685" t="str">
            <v>второй класс</v>
          </cell>
        </row>
        <row r="1686">
          <cell r="B1686">
            <v>5220231</v>
          </cell>
          <cell r="C1686" t="str">
            <v>Кислота уксусная</v>
          </cell>
          <cell r="D1686" t="str">
            <v>третий класс</v>
          </cell>
        </row>
        <row r="1687">
          <cell r="B1687">
            <v>5220241</v>
          </cell>
          <cell r="C1687" t="str">
            <v>Кислота акриловая</v>
          </cell>
          <cell r="D1687" t="str">
            <v>третий класс</v>
          </cell>
        </row>
        <row r="1688">
          <cell r="B1688">
            <v>5220251</v>
          </cell>
          <cell r="C1688" t="str">
            <v>Кислота салициловая</v>
          </cell>
          <cell r="D1688" t="str">
            <v>второй класс</v>
          </cell>
        </row>
        <row r="1689">
          <cell r="B1689">
            <v>5220261</v>
          </cell>
          <cell r="C1689" t="str">
            <v>Кислота щавелевая</v>
          </cell>
          <cell r="D1689" t="str">
            <v>третий класс</v>
          </cell>
        </row>
        <row r="1690">
          <cell r="B1690">
            <v>5220270</v>
          </cell>
          <cell r="C1690" t="str">
            <v>Кислоты органические и смеси кислот с примесями</v>
          </cell>
        </row>
        <row r="1691">
          <cell r="B1691">
            <v>5220299</v>
          </cell>
          <cell r="C1691" t="str">
            <v>Прочие органические кислоты, не вошедшие в группу 2</v>
          </cell>
          <cell r="D1691" t="str">
            <v>*</v>
          </cell>
        </row>
        <row r="1693">
          <cell r="B1693">
            <v>5240200</v>
          </cell>
          <cell r="C1693" t="str">
            <v>Щелочи, смеси щелочей</v>
          </cell>
          <cell r="D1693" t="str">
            <v>второй класс</v>
          </cell>
        </row>
        <row r="1694">
          <cell r="B1694">
            <v>5240201</v>
          </cell>
          <cell r="C1694" t="str">
            <v>Щелочь (отработанный раствор) производства кислорода</v>
          </cell>
        </row>
        <row r="1695">
          <cell r="B1695">
            <v>5240211</v>
          </cell>
          <cell r="C1695" t="str">
            <v>Щелочь отработанная (гидроксид натрия)</v>
          </cell>
        </row>
        <row r="1696">
          <cell r="B1696">
            <v>5240300</v>
          </cell>
          <cell r="C1696" t="str">
            <v>Раствор аммиака (нашатырный спирт)</v>
          </cell>
          <cell r="D1696" t="str">
            <v>второй класс</v>
          </cell>
        </row>
        <row r="1697">
          <cell r="B1697">
            <v>5240400</v>
          </cell>
          <cell r="C1697" t="str">
            <v>Щелочи и смеси щелочей с примесями, характерными для данного производства</v>
          </cell>
          <cell r="D1697" t="str">
            <v>второй класс</v>
          </cell>
        </row>
        <row r="1698">
          <cell r="B1698">
            <v>5240500</v>
          </cell>
          <cell r="C1698" t="str">
            <v>Щелочи аккумуляторные отработанные</v>
          </cell>
          <cell r="D1698" t="str">
            <v>третий класс</v>
          </cell>
        </row>
        <row r="1699">
          <cell r="B1699">
            <v>5249900</v>
          </cell>
          <cell r="C1699" t="str">
            <v>Прочие отходы щелочей, не вошедшие в группу 4</v>
          </cell>
        </row>
        <row r="1701">
          <cell r="B1701">
            <v>5270600</v>
          </cell>
          <cell r="C1701" t="str">
            <v>Фотохимикаты испорченные или отработанные и их остатки, непригодные для использования</v>
          </cell>
        </row>
        <row r="1702">
          <cell r="B1702">
            <v>5270700</v>
          </cell>
          <cell r="C1702" t="str">
            <v>Фиксажные растворы</v>
          </cell>
        </row>
        <row r="1703">
          <cell r="B1703">
            <v>5270800</v>
          </cell>
          <cell r="C1703" t="str">
            <v>Отработанные сульфитные щелока</v>
          </cell>
        </row>
        <row r="1704">
          <cell r="B1704">
            <v>5270900</v>
          </cell>
          <cell r="C1704" t="str">
            <v>Растворы отработанные, содержащие хром трехвалентный</v>
          </cell>
          <cell r="D1704" t="str">
            <v>*</v>
          </cell>
        </row>
        <row r="1705">
          <cell r="B1705">
            <v>5271000</v>
          </cell>
          <cell r="C1705" t="str">
            <v>Отработанные растворы дубящих веществ</v>
          </cell>
        </row>
        <row r="1706">
          <cell r="B1706">
            <v>5271100</v>
          </cell>
          <cell r="C1706" t="str">
            <v>Растворы сульфатсодержащие</v>
          </cell>
        </row>
        <row r="1707">
          <cell r="B1707">
            <v>5271200</v>
          </cell>
          <cell r="C1707" t="str">
            <v>Растворы отработанные, содержащие хром шестивалентный</v>
          </cell>
          <cell r="D1707" t="str">
            <v>*</v>
          </cell>
        </row>
        <row r="1708">
          <cell r="B1708">
            <v>5271300</v>
          </cell>
          <cell r="C1708" t="str">
            <v>Растворы цианидсодержащие</v>
          </cell>
          <cell r="D1708" t="str">
            <v>первый класс</v>
          </cell>
        </row>
        <row r="1710">
          <cell r="B1710">
            <v>5271400</v>
          </cell>
          <cell r="C1710" t="str">
            <v>Пульпы и промывочные воды цианидсодержащие</v>
          </cell>
        </row>
        <row r="1712">
          <cell r="B1712">
            <v>5271500</v>
          </cell>
          <cell r="C1712" t="str">
            <v>Отбеливающие растворы</v>
          </cell>
        </row>
        <row r="1713">
          <cell r="B1713">
            <v>5271600</v>
          </cell>
          <cell r="C1713" t="str">
            <v>Растворы, содержащие соли металлов (растворы нитратов, растворы для удаления ржавчины)</v>
          </cell>
        </row>
        <row r="1714">
          <cell r="B1714">
            <v>5271700</v>
          </cell>
          <cell r="C1714" t="str">
            <v>Отработанный отбеливающий щелок (без содержания хлора)</v>
          </cell>
        </row>
        <row r="1715">
          <cell r="B1715">
            <v>5271800</v>
          </cell>
          <cell r="C1715" t="str">
            <v>Отработанный отбеливающий щелок (с содержанием хлора)</v>
          </cell>
        </row>
        <row r="1716">
          <cell r="B1716">
            <v>5271900</v>
          </cell>
          <cell r="C1716" t="str">
            <v>Замывочная вода производства дисперсии поливинилацетата</v>
          </cell>
        </row>
        <row r="1717">
          <cell r="B1717">
            <v>5272000</v>
          </cell>
          <cell r="C1717" t="str">
            <v>Раствор солей железа</v>
          </cell>
        </row>
        <row r="1718">
          <cell r="B1718">
            <v>5272300</v>
          </cell>
          <cell r="C1718" t="str">
            <v>Растворы проявителей</v>
          </cell>
        </row>
        <row r="1721">
          <cell r="B1721">
            <v>5273000</v>
          </cell>
          <cell r="C1721" t="str">
            <v>Растворы травильные прокатных и метизных цехов</v>
          </cell>
          <cell r="D1721" t="str">
            <v>второй класс</v>
          </cell>
        </row>
        <row r="1723">
          <cell r="B1723">
            <v>5273002</v>
          </cell>
          <cell r="C1723" t="str">
            <v>Кислые травильные растворы отработанные</v>
          </cell>
          <cell r="D1723" t="str">
            <v>третий класс</v>
          </cell>
        </row>
        <row r="1725">
          <cell r="B1725">
            <v>5273003</v>
          </cell>
          <cell r="C1725" t="str">
            <v>Травильный раствор медьсодержащий</v>
          </cell>
          <cell r="D1725" t="str">
            <v>второй класс</v>
          </cell>
        </row>
        <row r="1727">
          <cell r="B1727">
            <v>5273004</v>
          </cell>
          <cell r="C1727" t="str">
            <v>Травильный раствор железо-меднохлоридный</v>
          </cell>
        </row>
        <row r="1729">
          <cell r="B1729">
            <v>5273005</v>
          </cell>
          <cell r="C1729" t="str">
            <v>Отработанные травильные растворы нейтрализованные</v>
          </cell>
          <cell r="D1729" t="str">
            <v>четвертый класс</v>
          </cell>
        </row>
        <row r="1731">
          <cell r="B1731">
            <v>5273100</v>
          </cell>
          <cell r="C1731" t="str">
            <v>Растворы отработанные гальванических производств</v>
          </cell>
          <cell r="D1731" t="str">
            <v>третий класс</v>
          </cell>
        </row>
        <row r="1732">
          <cell r="B1732">
            <v>5273101</v>
          </cell>
          <cell r="C1732" t="str">
            <v>Фторсодержащие растворы отработанные</v>
          </cell>
        </row>
        <row r="1733">
          <cell r="B1733">
            <v>5273102</v>
          </cell>
          <cell r="C1733" t="str">
            <v>Растворы химического никелирования отработанные</v>
          </cell>
          <cell r="D1733" t="str">
            <v>*</v>
          </cell>
        </row>
        <row r="1735">
          <cell r="B1735">
            <v>5273103</v>
          </cell>
          <cell r="C1735" t="str">
            <v>Растворы электрохимического никелирования отработанные</v>
          </cell>
        </row>
        <row r="1737">
          <cell r="B1737">
            <v>5273104</v>
          </cell>
          <cell r="C1737" t="str">
            <v>Растворы кадмийсодержащие отработанные</v>
          </cell>
        </row>
        <row r="1739">
          <cell r="B1739">
            <v>5273105</v>
          </cell>
          <cell r="C1739" t="str">
            <v>Растворы кислого оловянирования отработанные</v>
          </cell>
          <cell r="D1739" t="str">
            <v>*</v>
          </cell>
        </row>
        <row r="1740">
          <cell r="B1740">
            <v>5273106</v>
          </cell>
          <cell r="C1740" t="str">
            <v>Растворы щелочного оловянирования отработанные</v>
          </cell>
        </row>
        <row r="1741">
          <cell r="B1741">
            <v>5273110</v>
          </cell>
          <cell r="C1741" t="str">
            <v>Растворы цинксодержащие отработанные</v>
          </cell>
        </row>
        <row r="1743">
          <cell r="B1743">
            <v>5273111</v>
          </cell>
          <cell r="C1743" t="str">
            <v>Растворы цинксодержащие кислого цинкования отработанные</v>
          </cell>
          <cell r="D1743" t="str">
            <v>*</v>
          </cell>
        </row>
        <row r="1744">
          <cell r="B1744">
            <v>5273112</v>
          </cell>
          <cell r="C1744" t="str">
            <v>Растворы цинксодержащие щелочного цинкования отработанные</v>
          </cell>
        </row>
        <row r="1745">
          <cell r="B1745">
            <v>5273113</v>
          </cell>
          <cell r="C1745" t="str">
            <v>Растворы свинецсодержащие отработанные</v>
          </cell>
        </row>
        <row r="1747">
          <cell r="B1747">
            <v>5273115</v>
          </cell>
          <cell r="C1747" t="str">
            <v>Растворы для цинкования, кадмирования, свинцевания изделий с необработанной поверхностью и их остатки, непригодные для использования</v>
          </cell>
        </row>
        <row r="1750">
          <cell r="B1750">
            <v>5273129</v>
          </cell>
          <cell r="C1750" t="str">
            <v>Прочие растворы отработанные гальванических производств</v>
          </cell>
        </row>
        <row r="1751">
          <cell r="B1751">
            <v>5273132</v>
          </cell>
          <cell r="C1751" t="str">
            <v>Раствор оксидирования закристаллизованный</v>
          </cell>
        </row>
        <row r="1752">
          <cell r="B1752">
            <v>5273600</v>
          </cell>
          <cell r="C1752" t="str">
            <v>Щелочной сток</v>
          </cell>
        </row>
        <row r="1753">
          <cell r="B1753">
            <v>5274900</v>
          </cell>
          <cell r="C1753" t="str">
            <v>Прочие растворы и промывочные воды</v>
          </cell>
          <cell r="D1753" t="str">
            <v>*</v>
          </cell>
        </row>
        <row r="1754">
          <cell r="B1754">
            <v>5274901</v>
          </cell>
          <cell r="C1754" t="str">
            <v>Отработанные моющие растворы</v>
          </cell>
        </row>
        <row r="1755">
          <cell r="B1755">
            <v>5274902</v>
          </cell>
          <cell r="C1755" t="str">
            <v>Отработанный раствор каучука и лакокрасочных материалов</v>
          </cell>
        </row>
        <row r="1757">
          <cell r="B1757">
            <v>5274904</v>
          </cell>
          <cell r="C1757" t="str">
            <v>Водный раствор фенолформальдегидной смолы</v>
          </cell>
          <cell r="D1757" t="str">
            <v>второй класс</v>
          </cell>
        </row>
        <row r="1758">
          <cell r="B1758">
            <v>5274905</v>
          </cell>
          <cell r="C1758" t="str">
            <v>Отработанный изолирующий состав</v>
          </cell>
          <cell r="D1758" t="str">
            <v>второй класс</v>
          </cell>
        </row>
        <row r="1759">
          <cell r="B1759">
            <v>5274906</v>
          </cell>
          <cell r="C1759" t="str">
            <v>Вода после промывки емкостей от пропиточного состава</v>
          </cell>
          <cell r="D1759" t="str">
            <v>четвертый класс</v>
          </cell>
        </row>
        <row r="1760">
          <cell r="B1760">
            <v>5274907</v>
          </cell>
          <cell r="C1760" t="str">
            <v>Вода после промывки емкостей с жидкими видами сырья</v>
          </cell>
          <cell r="D1760" t="str">
            <v>третий класс</v>
          </cell>
        </row>
        <row r="1761">
          <cell r="B1761">
            <v>5274908</v>
          </cell>
          <cell r="C1761" t="str">
            <v>Отработанный щелочной раствор для протравки вентилей, вода после промывки емкостей от щелочного раствора</v>
          </cell>
          <cell r="D1761" t="str">
            <v>четвертый класс</v>
          </cell>
        </row>
        <row r="1762">
          <cell r="B1762">
            <v>5274909</v>
          </cell>
          <cell r="C1762" t="str">
            <v>Демеркуризационные растворы отработанные</v>
          </cell>
        </row>
        <row r="1763">
          <cell r="B1763">
            <v>5279900</v>
          </cell>
          <cell r="C1763" t="str">
            <v>Прочие отработанные растворы и промывочные воды, не вошедшие в группу 7</v>
          </cell>
        </row>
        <row r="1767">
          <cell r="B1767">
            <v>5310101</v>
          </cell>
          <cell r="C1767" t="str">
            <v>Азотокс</v>
          </cell>
          <cell r="D1767" t="str">
            <v>первый класс</v>
          </cell>
        </row>
        <row r="1768">
          <cell r="B1768">
            <v>5310102</v>
          </cell>
          <cell r="C1768" t="str">
            <v>Альдрин</v>
          </cell>
          <cell r="D1768" t="str">
            <v>первый класс</v>
          </cell>
        </row>
        <row r="1769">
          <cell r="B1769">
            <v>5310103</v>
          </cell>
          <cell r="C1769" t="str">
            <v>Бентокс – 10 Д</v>
          </cell>
          <cell r="D1769" t="str">
            <v>первый класс</v>
          </cell>
        </row>
        <row r="1770">
          <cell r="B1770">
            <v>5310104</v>
          </cell>
          <cell r="C1770" t="str">
            <v>Берцема Д-5, штауб</v>
          </cell>
          <cell r="D1770" t="str">
            <v>первый класс</v>
          </cell>
        </row>
        <row r="1771">
          <cell r="B1771">
            <v>5310105</v>
          </cell>
          <cell r="C1771" t="str">
            <v>Гранозан</v>
          </cell>
          <cell r="D1771" t="str">
            <v>первый класс</v>
          </cell>
        </row>
        <row r="1772">
          <cell r="B1772">
            <v>5310106</v>
          </cell>
          <cell r="C1772" t="str">
            <v>ГХЦГ (гексахлоран)</v>
          </cell>
          <cell r="D1772" t="str">
            <v>первый класс</v>
          </cell>
        </row>
        <row r="1773">
          <cell r="B1773">
            <v>5310107</v>
          </cell>
          <cell r="C1773" t="str">
            <v>Гексахлорбензол</v>
          </cell>
          <cell r="D1773" t="str">
            <v>первый класс</v>
          </cell>
        </row>
        <row r="1774">
          <cell r="B1774">
            <v>5310108</v>
          </cell>
          <cell r="C1774" t="str">
            <v>Гаммагексан</v>
          </cell>
          <cell r="D1774" t="str">
            <v>первый класс</v>
          </cell>
        </row>
        <row r="1775">
          <cell r="B1775">
            <v>5310110</v>
          </cell>
          <cell r="C1775" t="str">
            <v>Дильдрин</v>
          </cell>
          <cell r="D1775" t="str">
            <v>первый класс</v>
          </cell>
        </row>
        <row r="1776">
          <cell r="B1776">
            <v>5310111</v>
          </cell>
          <cell r="C1776" t="str">
            <v>ДДТ</v>
          </cell>
        </row>
        <row r="1777">
          <cell r="B1777">
            <v>5310112</v>
          </cell>
          <cell r="C1777" t="str">
            <v>Дикол</v>
          </cell>
        </row>
        <row r="1778">
          <cell r="B1778">
            <v>5310113</v>
          </cell>
          <cell r="C1778" t="str">
            <v>Дитокс</v>
          </cell>
        </row>
        <row r="1779">
          <cell r="B1779">
            <v>5310114</v>
          </cell>
          <cell r="C1779" t="str">
            <v>Гексатиура</v>
          </cell>
        </row>
        <row r="1780">
          <cell r="B1780">
            <v>5310115</v>
          </cell>
          <cell r="C1780" t="str">
            <v>Фентиурам</v>
          </cell>
        </row>
        <row r="1781">
          <cell r="B1781">
            <v>5310116</v>
          </cell>
          <cell r="C1781" t="str">
            <v>Меркуран</v>
          </cell>
          <cell r="D1781" t="str">
            <v>первый класс</v>
          </cell>
        </row>
        <row r="1782">
          <cell r="B1782">
            <v>5310117</v>
          </cell>
          <cell r="C1782" t="str">
            <v>Меркурбенз</v>
          </cell>
          <cell r="D1782" t="str">
            <v>первый класс</v>
          </cell>
        </row>
        <row r="1783">
          <cell r="B1783">
            <v>5310118</v>
          </cell>
          <cell r="C1783" t="str">
            <v>Меркургекс</v>
          </cell>
          <cell r="D1783" t="str">
            <v>первый класс</v>
          </cell>
        </row>
        <row r="1784">
          <cell r="B1784">
            <v>5310139</v>
          </cell>
          <cell r="C1784" t="str">
            <v>Прочие пестициды, относящиеся к стойким органическим загрязнителям</v>
          </cell>
        </row>
        <row r="1786">
          <cell r="B1786">
            <v>5310301</v>
          </cell>
          <cell r="C1786" t="str">
            <v>Агрозан</v>
          </cell>
        </row>
        <row r="1787">
          <cell r="B1787">
            <v>5310302</v>
          </cell>
          <cell r="C1787" t="str">
            <v>Адонит</v>
          </cell>
        </row>
        <row r="1788">
          <cell r="B1788">
            <v>5310303</v>
          </cell>
          <cell r="C1788" t="str">
            <v>Агронал</v>
          </cell>
          <cell r="D1788" t="str">
            <v>первый класс</v>
          </cell>
        </row>
        <row r="1789">
          <cell r="B1789">
            <v>5310304</v>
          </cell>
          <cell r="C1789" t="str">
            <v>Арсенат кальция, арсенит кальция</v>
          </cell>
          <cell r="D1789" t="str">
            <v>первый класс</v>
          </cell>
        </row>
        <row r="1790">
          <cell r="B1790">
            <v>5310305</v>
          </cell>
          <cell r="C1790" t="str">
            <v>Арсенит натрия</v>
          </cell>
          <cell r="D1790" t="str">
            <v>первый класс</v>
          </cell>
        </row>
        <row r="1791">
          <cell r="B1791">
            <v>5310306</v>
          </cell>
          <cell r="C1791" t="str">
            <v>Базацен</v>
          </cell>
          <cell r="D1791" t="str">
            <v>первый класс</v>
          </cell>
        </row>
        <row r="1792">
          <cell r="B1792">
            <v>5310307</v>
          </cell>
          <cell r="C1792" t="str">
            <v>Бутиловый эфир</v>
          </cell>
          <cell r="D1792" t="str">
            <v>первый класс</v>
          </cell>
        </row>
        <row r="1793">
          <cell r="B1793">
            <v>5310308</v>
          </cell>
          <cell r="C1793" t="str">
            <v>Байлетон</v>
          </cell>
        </row>
        <row r="1794">
          <cell r="B1794">
            <v>5310311</v>
          </cell>
          <cell r="C1794" t="str">
            <v>Берцема актив, штауб</v>
          </cell>
        </row>
        <row r="1795">
          <cell r="B1795">
            <v>5310312</v>
          </cell>
          <cell r="C1795" t="str">
            <v>Вофатокс</v>
          </cell>
          <cell r="D1795" t="str">
            <v>первый класс</v>
          </cell>
        </row>
        <row r="1796">
          <cell r="B1796">
            <v>5310315</v>
          </cell>
          <cell r="C1796" t="str">
            <v>Гермизан</v>
          </cell>
        </row>
        <row r="1797">
          <cell r="B1797">
            <v>5310319</v>
          </cell>
          <cell r="C1797" t="str">
            <v>2,4,5-трихлорфенолят меди</v>
          </cell>
        </row>
        <row r="1798">
          <cell r="B1798">
            <v>5310320</v>
          </cell>
          <cell r="C1798" t="str">
            <v>Деспироль</v>
          </cell>
        </row>
        <row r="1799">
          <cell r="B1799">
            <v>5310323</v>
          </cell>
          <cell r="C1799" t="str">
            <v>Дендробациллин</v>
          </cell>
        </row>
        <row r="1800">
          <cell r="B1800">
            <v>5310324</v>
          </cell>
          <cell r="C1800" t="str">
            <v>Дебос</v>
          </cell>
        </row>
        <row r="1801">
          <cell r="B1801">
            <v>5310325</v>
          </cell>
          <cell r="C1801" t="str">
            <v>Дилиден</v>
          </cell>
        </row>
        <row r="1802">
          <cell r="B1802">
            <v>5310328</v>
          </cell>
          <cell r="C1802" t="str">
            <v>Кемисан</v>
          </cell>
        </row>
        <row r="1803">
          <cell r="B1803">
            <v>5310330</v>
          </cell>
          <cell r="C1803" t="str">
            <v>Кремнефтористый натрий</v>
          </cell>
        </row>
        <row r="1804">
          <cell r="B1804">
            <v>5310331</v>
          </cell>
          <cell r="C1804" t="str">
            <v>Криптодин</v>
          </cell>
        </row>
        <row r="1805">
          <cell r="B1805">
            <v>5310335</v>
          </cell>
          <cell r="C1805" t="str">
            <v>Лейтозан</v>
          </cell>
        </row>
        <row r="1806">
          <cell r="B1806">
            <v>5310338</v>
          </cell>
          <cell r="C1806" t="str">
            <v>Метилмеркаптофос</v>
          </cell>
          <cell r="D1806" t="str">
            <v>первый класс</v>
          </cell>
        </row>
        <row r="1807">
          <cell r="B1807">
            <v>5310340</v>
          </cell>
          <cell r="C1807" t="str">
            <v>Метилэтилтиофос</v>
          </cell>
          <cell r="D1807" t="str">
            <v>первый класс</v>
          </cell>
        </row>
        <row r="1808">
          <cell r="B1808">
            <v>5310341</v>
          </cell>
          <cell r="C1808" t="str">
            <v>Меркурбензол</v>
          </cell>
        </row>
        <row r="1809">
          <cell r="B1809">
            <v>5310342</v>
          </cell>
          <cell r="C1809" t="str">
            <v>Меркургексан</v>
          </cell>
          <cell r="D1809" t="str">
            <v>первый класс</v>
          </cell>
        </row>
        <row r="1810">
          <cell r="B1810">
            <v>5310343</v>
          </cell>
          <cell r="C1810" t="str">
            <v>Метафос</v>
          </cell>
          <cell r="D1810" t="str">
            <v>первый класс</v>
          </cell>
        </row>
        <row r="1811">
          <cell r="B1811">
            <v>5310347</v>
          </cell>
          <cell r="C1811" t="str">
            <v>Немагон</v>
          </cell>
        </row>
        <row r="1812">
          <cell r="B1812">
            <v>5310355</v>
          </cell>
          <cell r="C1812" t="str">
            <v>Нитрафен</v>
          </cell>
        </row>
        <row r="1813">
          <cell r="B1813">
            <v>5310356</v>
          </cell>
          <cell r="C1813" t="str">
            <v>Парижская зелень</v>
          </cell>
        </row>
        <row r="1814">
          <cell r="B1814">
            <v>5310355</v>
          </cell>
          <cell r="C1814" t="str">
            <v>Пентахлорнитробензол</v>
          </cell>
        </row>
        <row r="1815">
          <cell r="B1815">
            <v>5310356</v>
          </cell>
          <cell r="C1815" t="str">
            <v>Полихлоркамфен</v>
          </cell>
        </row>
        <row r="1816">
          <cell r="B1816">
            <v>5310357</v>
          </cell>
          <cell r="C1816" t="str">
            <v>Полихлорпинен</v>
          </cell>
        </row>
        <row r="1817">
          <cell r="B1817">
            <v>5310358</v>
          </cell>
          <cell r="C1817" t="str">
            <v>Препарат АБ</v>
          </cell>
        </row>
        <row r="1818">
          <cell r="B1818">
            <v>5310360</v>
          </cell>
          <cell r="C1818" t="str">
            <v>Протарс</v>
          </cell>
        </row>
        <row r="1819">
          <cell r="B1819">
            <v>5310361</v>
          </cell>
          <cell r="C1819" t="str">
            <v>Пентасол</v>
          </cell>
        </row>
        <row r="1820">
          <cell r="B1820">
            <v>5310364</v>
          </cell>
          <cell r="C1820" t="str">
            <v>Поликарбацин</v>
          </cell>
        </row>
        <row r="1821">
          <cell r="B1821">
            <v>5310365</v>
          </cell>
          <cell r="C1821" t="str">
            <v>Протразин</v>
          </cell>
        </row>
        <row r="1822">
          <cell r="B1822">
            <v>5310366</v>
          </cell>
          <cell r="C1822" t="str">
            <v>Радосан</v>
          </cell>
        </row>
        <row r="1823">
          <cell r="B1823">
            <v>5310372</v>
          </cell>
          <cell r="C1823" t="str">
            <v>Рогор</v>
          </cell>
        </row>
        <row r="1824">
          <cell r="B1824">
            <v>5310373</v>
          </cell>
          <cell r="C1824" t="str">
            <v>Сайфос</v>
          </cell>
        </row>
        <row r="1825">
          <cell r="B1825">
            <v>5310374</v>
          </cell>
          <cell r="C1825" t="str">
            <v>Сулема</v>
          </cell>
        </row>
        <row r="1826">
          <cell r="B1826">
            <v>5310376</v>
          </cell>
          <cell r="C1826" t="str">
            <v>Ситрин</v>
          </cell>
        </row>
        <row r="1827">
          <cell r="B1827">
            <v>5310378</v>
          </cell>
          <cell r="C1827" t="str">
            <v>Симазин</v>
          </cell>
        </row>
        <row r="1828">
          <cell r="B1828">
            <v>5310379</v>
          </cell>
          <cell r="C1828" t="str">
            <v>Тиофос</v>
          </cell>
        </row>
        <row r="1829">
          <cell r="B1829">
            <v>5310380</v>
          </cell>
          <cell r="C1829" t="str">
            <v>ТХАН</v>
          </cell>
          <cell r="D1829" t="str">
            <v>первый класс</v>
          </cell>
        </row>
        <row r="1830">
          <cell r="B1830">
            <v>5310381</v>
          </cell>
          <cell r="C1830" t="str">
            <v>Тритокс</v>
          </cell>
        </row>
        <row r="1831">
          <cell r="B1831">
            <v>5310383</v>
          </cell>
          <cell r="C1831" t="str">
            <v>ТМТД (тиурам)</v>
          </cell>
        </row>
        <row r="1832">
          <cell r="B1832">
            <v>5310384</v>
          </cell>
          <cell r="C1832" t="str">
            <v>Фализан</v>
          </cell>
        </row>
        <row r="1833">
          <cell r="B1833">
            <v>5310385</v>
          </cell>
          <cell r="C1833" t="str">
            <v>Фенилмеркурацетат</v>
          </cell>
        </row>
        <row r="1834">
          <cell r="B1834">
            <v>5310386</v>
          </cell>
          <cell r="C1834" t="str">
            <v>Фтористый натрий</v>
          </cell>
        </row>
        <row r="1835">
          <cell r="B1835">
            <v>5310389</v>
          </cell>
          <cell r="C1835" t="str">
            <v>Фентиурам</v>
          </cell>
          <cell r="D1835" t="str">
            <v>первый класс</v>
          </cell>
        </row>
        <row r="1836">
          <cell r="B1836">
            <v>5310390</v>
          </cell>
          <cell r="C1836" t="str">
            <v>Хлористый барий</v>
          </cell>
          <cell r="D1836" t="str">
            <v>второй класс</v>
          </cell>
        </row>
        <row r="1837">
          <cell r="B1837">
            <v>5310391</v>
          </cell>
          <cell r="C1837" t="str">
            <v>Хлордан</v>
          </cell>
        </row>
        <row r="1838">
          <cell r="B1838">
            <v>5310392</v>
          </cell>
          <cell r="C1838" t="str">
            <v>Холлицин</v>
          </cell>
          <cell r="D1838" t="str">
            <v>первый класс</v>
          </cell>
        </row>
        <row r="1839">
          <cell r="B1839">
            <v>5310393</v>
          </cell>
          <cell r="C1839" t="str">
            <v>Хлорокись меди</v>
          </cell>
        </row>
        <row r="1840">
          <cell r="B1840">
            <v>5310394</v>
          </cell>
          <cell r="C1840" t="str">
            <v>Цианплав</v>
          </cell>
          <cell r="D1840" t="str">
            <v>первый класс</v>
          </cell>
        </row>
        <row r="1841">
          <cell r="B1841">
            <v>5310395</v>
          </cell>
          <cell r="C1841" t="str">
            <v>Цианамид кальция</v>
          </cell>
          <cell r="D1841" t="str">
            <v>первый класс</v>
          </cell>
        </row>
        <row r="1842">
          <cell r="B1842">
            <v>5310396</v>
          </cell>
          <cell r="C1842" t="str">
            <v>Цирам</v>
          </cell>
          <cell r="D1842" t="str">
            <v>первый класс</v>
          </cell>
        </row>
        <row r="1843">
          <cell r="B1843">
            <v>5310397</v>
          </cell>
          <cell r="C1843" t="str">
            <v>Эфирсульфонат</v>
          </cell>
        </row>
        <row r="1844">
          <cell r="B1844">
            <v>5310398</v>
          </cell>
          <cell r="C1844" t="str">
            <v>Эндрин</v>
          </cell>
        </row>
        <row r="1845">
          <cell r="B1845">
            <v>5310500</v>
          </cell>
          <cell r="C1845" t="str">
            <v>Смеси средств ухода за растениями и ядохимикатов</v>
          </cell>
        </row>
        <row r="1846">
          <cell r="B1846">
            <v>5310700</v>
          </cell>
          <cell r="C1846" t="str">
            <v>Средства уничтожения или регулирования роста отдельных частей растений испорченные, загрязненные или неидентифицированные и их остатки</v>
          </cell>
        </row>
        <row r="1847">
          <cell r="B1847">
            <v>5310800</v>
          </cell>
          <cell r="C1847" t="str">
            <v>Средства борьбы с вредителями испорченные, загрязненные или неидентифицированные и их остатки</v>
          </cell>
        </row>
        <row r="1848">
          <cell r="B1848">
            <v>5310900</v>
          </cell>
          <cell r="C1848" t="str">
            <v>Остатки (пыль, порошок, комки) и смеси средств химической обработки растений</v>
          </cell>
        </row>
        <row r="1849">
          <cell r="B1849">
            <v>5311000</v>
          </cell>
          <cell r="C1849" t="str">
            <v>Тара из-под химических средств защиты растений</v>
          </cell>
        </row>
        <row r="1850">
          <cell r="B1850">
            <v>5319900</v>
          </cell>
          <cell r="C1850" t="str">
            <v>Прочие непригодные для применения пестициды (кроме относящихся к стойким органическим загрязнителям), не вошедшие в группу 1</v>
          </cell>
        </row>
        <row r="1852">
          <cell r="B1852">
            <v>5330100</v>
          </cell>
          <cell r="C1852" t="str">
            <v>Гигиенические средства с истекшим сроком годности</v>
          </cell>
        </row>
        <row r="1854">
          <cell r="B1854">
            <v>5330200</v>
          </cell>
          <cell r="C1854" t="str">
            <v>Отходы производства гигиенических средств</v>
          </cell>
        </row>
        <row r="1856">
          <cell r="B1856">
            <v>5339900</v>
          </cell>
          <cell r="C1856" t="str">
            <v>Прочие отходы гигиенических средств, не вошедшие в группу III В </v>
          </cell>
        </row>
        <row r="1859">
          <cell r="B1859">
            <v>5350200</v>
          </cell>
          <cell r="C1859" t="str">
            <v>Производственные отходы изготовления медикаментов</v>
          </cell>
        </row>
        <row r="1869">
          <cell r="B1869">
            <v>5350202</v>
          </cell>
          <cell r="C1869" t="str">
            <v>Субстанции, полуфабрикаты и остатки фармацевтических препаратов, непригодные для использования по назначению</v>
          </cell>
          <cell r="D1869" t="str">
            <v>третий класс</v>
          </cell>
        </row>
        <row r="1871">
          <cell r="B1871">
            <v>5350203</v>
          </cell>
          <cell r="C1871" t="str">
            <v>Пыль таблеточная</v>
          </cell>
          <cell r="D1871" t="str">
            <v>третий класс</v>
          </cell>
        </row>
        <row r="1874">
          <cell r="B1874">
            <v>5350300</v>
          </cell>
          <cell r="C1874" t="str">
            <v>Жмых животный</v>
          </cell>
          <cell r="D1874" t="str">
            <v>третий класс</v>
          </cell>
        </row>
        <row r="1876">
          <cell r="B1876">
            <v>5350400</v>
          </cell>
          <cell r="C1876" t="str">
            <v>Выжимки от лекарственных растений</v>
          </cell>
          <cell r="D1876" t="str">
            <v>третий класс</v>
          </cell>
        </row>
        <row r="1878">
          <cell r="B1878">
            <v>5350500</v>
          </cell>
          <cell r="C1878" t="str">
            <v>Грибковые мицелии</v>
          </cell>
        </row>
        <row r="1880">
          <cell r="B1880">
            <v>5350501</v>
          </cell>
          <cell r="C1880" t="str">
            <v>Грибковые мицелии обезвреженные</v>
          </cell>
          <cell r="D1880" t="str">
            <v>неопасные</v>
          </cell>
        </row>
        <row r="1882">
          <cell r="B1882">
            <v>5350600</v>
          </cell>
          <cell r="C1882" t="str">
            <v>Отходы протеина</v>
          </cell>
        </row>
        <row r="1883">
          <cell r="B1883">
            <v>5350700</v>
          </cell>
          <cell r="C1883" t="str">
            <v>Дезинфицирующие средства</v>
          </cell>
        </row>
        <row r="1887">
          <cell r="B1887">
            <v>5350701</v>
          </cell>
          <cell r="C1887" t="str">
            <v>Дезинфицирующие средства обезвреженные</v>
          </cell>
          <cell r="D1887" t="str">
            <v>неопасные</v>
          </cell>
        </row>
        <row r="1892">
          <cell r="B1892">
            <v>5351000</v>
          </cell>
          <cell r="C1892" t="str">
            <v>Медикаменты, загрязняющие воду, содержащие тяжелые металлы (например, свинец, ртуть)</v>
          </cell>
        </row>
        <row r="1896">
          <cell r="B1896">
            <v>5351100</v>
          </cell>
          <cell r="C1896" t="str">
            <v>Лекарственные препараты новые некондиционные</v>
          </cell>
        </row>
        <row r="1899">
          <cell r="B1899">
            <v>5351200</v>
          </cell>
          <cell r="C1899" t="str">
            <v>Лекарственные препараты экспериментальные некондиционные</v>
          </cell>
        </row>
        <row r="1902">
          <cell r="B1902">
            <v>5351900</v>
          </cell>
          <cell r="C1902" t="str">
            <v>Прочие отходы лекарственных препаратов</v>
          </cell>
        </row>
        <row r="1906">
          <cell r="B1906">
            <v>5351901</v>
          </cell>
          <cell r="C1906" t="str">
            <v>Отходы готовых лекарственных средств (таблетки)</v>
          </cell>
          <cell r="D1906" t="str">
            <v>третий класс</v>
          </cell>
        </row>
        <row r="1909">
          <cell r="B1909">
            <v>5351902</v>
          </cell>
          <cell r="C1909" t="str">
            <v>Отходы готовых лекарственных средств (растворы для инъекций)</v>
          </cell>
        </row>
        <row r="1911">
          <cell r="B1911">
            <v>5351903</v>
          </cell>
          <cell r="C1911" t="str">
            <v>Отходы готовых лекарственных средств (мази)</v>
          </cell>
          <cell r="D1911" t="str">
            <v>неопасные</v>
          </cell>
        </row>
        <row r="1913">
          <cell r="B1913">
            <v>5351904</v>
          </cell>
          <cell r="C1913" t="str">
            <v>Отходы вазелина с лекарственными примесями</v>
          </cell>
          <cell r="D1913" t="str">
            <v>четвертый класс</v>
          </cell>
        </row>
        <row r="1915">
          <cell r="B1915">
            <v>5351905</v>
          </cell>
          <cell r="C1915" t="str">
            <v>Отходы производства готовых лекарственных средств (растворы для инъекций, инфузий) обезвреженные</v>
          </cell>
          <cell r="D1915" t="str">
            <v>неопасные</v>
          </cell>
        </row>
        <row r="1917">
          <cell r="B1917">
            <v>5352001</v>
          </cell>
          <cell r="C1917" t="str">
            <v>Отходы производства лекарственных средств в твердых желатиновых капсулах</v>
          </cell>
          <cell r="D1917" t="str">
            <v>третий класс</v>
          </cell>
        </row>
        <row r="1919">
          <cell r="B1919">
            <v>5352002</v>
          </cell>
          <cell r="C1919" t="str">
            <v>Отходы производства лекарственных средств в мягких желатиновых капсулах</v>
          </cell>
          <cell r="D1919" t="str">
            <v>четвертый класс</v>
          </cell>
        </row>
        <row r="1921">
          <cell r="B1921">
            <v>5359900</v>
          </cell>
          <cell r="C1921" t="str">
            <v>Прочие отходы фармацевтической продукции и ее производства, не вошедшие в группу 5</v>
          </cell>
        </row>
        <row r="1926">
          <cell r="B1926">
            <v>5370100</v>
          </cell>
          <cell r="C1926" t="str">
            <v>Вазелиновое или парфюмерное масло, загрязненное косметическими продуктами</v>
          </cell>
          <cell r="D1926" t="str">
            <v>третий класс</v>
          </cell>
        </row>
        <row r="1927">
          <cell r="B1927">
            <v>5370300</v>
          </cell>
          <cell r="C1927" t="str">
            <v>Касторовое масло, загрязненное косметическими продуктами</v>
          </cell>
          <cell r="D1927" t="str">
            <v>третий класс</v>
          </cell>
        </row>
        <row r="1928">
          <cell r="B1928">
            <v>5370400</v>
          </cell>
          <cell r="C1928" t="str">
            <v>Изопропилпальминат, загрязненный косметическими продуктами</v>
          </cell>
          <cell r="D1928" t="str">
            <v>четвертый класс</v>
          </cell>
        </row>
        <row r="1929">
          <cell r="B1929">
            <v>5370490</v>
          </cell>
          <cell r="C1929" t="str">
            <v>Парфюмерно-косметическая продукция и сырье для ее производства, непригодные для дальнейшего использования</v>
          </cell>
          <cell r="D1929" t="str">
            <v>четвертый класс</v>
          </cell>
        </row>
        <row r="1930">
          <cell r="B1930">
            <v>5370499</v>
          </cell>
          <cell r="C1930" t="str">
            <v>Прочие отходы производства парфюмерно-косметических средств, не вошедшие в группу 7</v>
          </cell>
        </row>
        <row r="1933">
          <cell r="B1933">
            <v>5410201</v>
          </cell>
          <cell r="C1933" t="str">
            <v>Синтетические и минеральные масла отработанные</v>
          </cell>
          <cell r="D1933" t="str">
            <v>третий класс</v>
          </cell>
        </row>
        <row r="1936">
          <cell r="B1936">
            <v>5410202</v>
          </cell>
          <cell r="C1936" t="str">
            <v>Масла моторные отработанные</v>
          </cell>
          <cell r="D1936" t="str">
            <v>третий класс</v>
          </cell>
        </row>
        <row r="1939">
          <cell r="B1939">
            <v>5410203</v>
          </cell>
          <cell r="C1939" t="str">
            <v>Масла дизельные отработанные</v>
          </cell>
          <cell r="D1939" t="str">
            <v>третий класс</v>
          </cell>
        </row>
        <row r="1942">
          <cell r="B1942">
            <v>5410204</v>
          </cell>
          <cell r="C1942" t="str">
            <v>Масла авиационные отработанные</v>
          </cell>
          <cell r="D1942" t="str">
            <v>третий класс</v>
          </cell>
        </row>
        <row r="1945">
          <cell r="B1945">
            <v>5410205</v>
          </cell>
          <cell r="C1945" t="str">
            <v>Масла индустриальные отработанные</v>
          </cell>
          <cell r="D1945" t="str">
            <v>третий класс</v>
          </cell>
        </row>
        <row r="1947">
          <cell r="B1947">
            <v>5410206</v>
          </cell>
          <cell r="C1947" t="str">
            <v>Масла трансмиссионные отработанные</v>
          </cell>
          <cell r="D1947" t="str">
            <v>третий класс*</v>
          </cell>
        </row>
        <row r="1950">
          <cell r="B1950">
            <v>5410207</v>
          </cell>
          <cell r="C1950" t="str">
            <v>Масла трансформаторные и теплонесущие, не содержащие галогены, полихлорированные дифенилы и терфенилы отработанные</v>
          </cell>
          <cell r="D1950" t="str">
            <v>третий класс</v>
          </cell>
        </row>
        <row r="1954">
          <cell r="B1954">
            <v>5410208</v>
          </cell>
          <cell r="C1954" t="str">
            <v>Масла трансформаторные и теплонесущие, содержащие галогены, полихлорированные дифенилы и терфенилы отработанные</v>
          </cell>
          <cell r="D1954" t="str">
            <v>первый класс</v>
          </cell>
        </row>
        <row r="1957">
          <cell r="B1957">
            <v>5410209</v>
          </cell>
          <cell r="C1957" t="str">
            <v>Масла трансформаторные и теплонесущие, содержащие галогены, отработанные</v>
          </cell>
          <cell r="D1957" t="str">
            <v>второй класс</v>
          </cell>
        </row>
        <row r="1959">
          <cell r="B1959">
            <v>5410210</v>
          </cell>
          <cell r="C1959" t="str">
            <v>Масла трансформаторные и теплонесущие, содержащие полихлорированные дифенилы и терфенилы, отработанные</v>
          </cell>
          <cell r="D1959" t="str">
            <v>первый класс</v>
          </cell>
        </row>
        <row r="1962">
          <cell r="B1962">
            <v>5410211</v>
          </cell>
          <cell r="C1962" t="str">
            <v>Прочие масла, содержащие полихлорированные дифенилы и терфенилы, отработанные</v>
          </cell>
          <cell r="D1962" t="str">
            <v>первый класс</v>
          </cell>
        </row>
        <row r="1964">
          <cell r="B1964">
            <v>5410212</v>
          </cell>
          <cell r="C1964" t="str">
            <v>Масла компрессорные отработанные</v>
          </cell>
          <cell r="D1964" t="str">
            <v>третий класс</v>
          </cell>
        </row>
        <row r="1966">
          <cell r="B1966">
            <v>5410213</v>
          </cell>
          <cell r="C1966" t="str">
            <v>Масла турбинные отработанные</v>
          </cell>
          <cell r="D1966" t="str">
            <v>третий класс</v>
          </cell>
        </row>
        <row r="1968">
          <cell r="B1968">
            <v>5410214</v>
          </cell>
          <cell r="C1968" t="str">
            <v>Масла гидравлические отработанные, не содержащие галогены</v>
          </cell>
          <cell r="D1968" t="str">
            <v>третий класс</v>
          </cell>
        </row>
        <row r="1970">
          <cell r="B1970">
            <v>5410215</v>
          </cell>
          <cell r="C1970" t="str">
            <v>Масла гидравлические отработанные, содержащие галогены</v>
          </cell>
          <cell r="D1970" t="str">
            <v>второй класс</v>
          </cell>
        </row>
        <row r="1972">
          <cell r="B1972">
            <v>5410216</v>
          </cell>
          <cell r="C1972" t="str">
            <v>Смазочно-охлаждающие масла для механической обработки отработанные</v>
          </cell>
          <cell r="D1972" t="str">
            <v>третий класс</v>
          </cell>
        </row>
        <row r="1973">
          <cell r="B1973">
            <v>5410217</v>
          </cell>
          <cell r="C1973" t="str">
            <v>Силиконовые масла отработанные</v>
          </cell>
          <cell r="D1973" t="str">
            <v>третий класс</v>
          </cell>
        </row>
        <row r="1975">
          <cell r="B1975">
            <v>5410300</v>
          </cell>
          <cell r="C1975" t="str">
            <v>Трансформаторные, теплонесущие и другие масла, промывочные жидкости, загрязненные полихлорированными бифенилами</v>
          </cell>
          <cell r="D1975" t="str">
            <v>первый класс</v>
          </cell>
        </row>
        <row r="1976">
          <cell r="B1976">
            <v>5410701</v>
          </cell>
          <cell r="C1976" t="str">
            <v>Синтетические и минеральные масла, потерявшие потребительские свойства</v>
          </cell>
        </row>
        <row r="1979">
          <cell r="B1979">
            <v>5410702</v>
          </cell>
          <cell r="C1979" t="str">
            <v>Остатки моторных масел, потерявших потребительские свойства</v>
          </cell>
          <cell r="D1979" t="str">
            <v>третий класс</v>
          </cell>
        </row>
        <row r="1982">
          <cell r="B1982">
            <v>5410703</v>
          </cell>
          <cell r="C1982" t="str">
            <v>Остатки дизельных масел, потерявших потребительские свойства</v>
          </cell>
          <cell r="D1982" t="str">
            <v>третий класс</v>
          </cell>
        </row>
        <row r="1985">
          <cell r="B1985">
            <v>5410704</v>
          </cell>
          <cell r="C1985" t="str">
            <v>Остатки авиационных масел, потерявших потребительские свойства</v>
          </cell>
          <cell r="D1985" t="str">
            <v>третий класс</v>
          </cell>
        </row>
        <row r="1988">
          <cell r="B1988">
            <v>5410705</v>
          </cell>
          <cell r="C1988" t="str">
            <v>Остатки индустриальных масел, потерявших потребительские свойства</v>
          </cell>
          <cell r="D1988" t="str">
            <v>третий класс</v>
          </cell>
        </row>
        <row r="1991">
          <cell r="B1991">
            <v>5410706</v>
          </cell>
          <cell r="C1991" t="str">
            <v>Остатки трансмиссионных масел, потерявших потребительские свойства</v>
          </cell>
          <cell r="D1991" t="str">
            <v>третий класс</v>
          </cell>
        </row>
        <row r="1994">
          <cell r="B1994">
            <v>5410707</v>
          </cell>
          <cell r="C1994" t="str">
            <v>Остатки трансформаторных масел, не содержащих галогены, полихлорированные дифенилы и терфенилы и потерявших потребительские свойства</v>
          </cell>
          <cell r="D1994" t="str">
            <v>третий класс</v>
          </cell>
        </row>
        <row r="1997">
          <cell r="B1997">
            <v>5410708</v>
          </cell>
          <cell r="C1997" t="str">
            <v>Остатки трансформаторных масел, содержащих галогены и потерявших потребительские свойства</v>
          </cell>
          <cell r="D1997" t="str">
            <v>второй класс</v>
          </cell>
        </row>
        <row r="2000">
          <cell r="B2000">
            <v>5410709</v>
          </cell>
          <cell r="C2000" t="str">
            <v>Остатки трансформаторных масел, содержащих полихлорированные дифенилы и терфенилы и потерявших потребительские свойства</v>
          </cell>
          <cell r="D2000" t="str">
            <v>первый класс</v>
          </cell>
        </row>
        <row r="2001">
          <cell r="B2001">
            <v>5410710</v>
          </cell>
          <cell r="C2001" t="str">
            <v>Остатки прочих масел, содержащих полихлорированные дифенилы и терфенилы и потерявших потребительские свойства</v>
          </cell>
          <cell r="D2001" t="str">
            <v>первый класс</v>
          </cell>
        </row>
        <row r="2003">
          <cell r="B2003">
            <v>5410711</v>
          </cell>
          <cell r="C2003" t="str">
            <v>Остатки компрессорных масел, потерявших потребительские свойства</v>
          </cell>
          <cell r="D2003" t="str">
            <v>третий класс</v>
          </cell>
        </row>
        <row r="2006">
          <cell r="B2006">
            <v>5410712</v>
          </cell>
          <cell r="C2006" t="str">
            <v>Остатки турбинных масел, не содержащих полихлорированные дефинилы и терфинилы и потерявших потребительские свойства</v>
          </cell>
          <cell r="D2006" t="str">
            <v>третий класс</v>
          </cell>
        </row>
        <row r="2009">
          <cell r="B2009">
            <v>5410713</v>
          </cell>
          <cell r="C2009" t="str">
            <v>Остатки гидравлических масел, не содержащих галогены и потерявших потребительские свойства</v>
          </cell>
          <cell r="D2009" t="str">
            <v>третий класс</v>
          </cell>
        </row>
        <row r="2012">
          <cell r="B2012">
            <v>5410714</v>
          </cell>
          <cell r="C2012" t="str">
            <v>Остатки гидравлических масел, содержащих галогены и потерявших потребительские свойства</v>
          </cell>
          <cell r="D2012" t="str">
            <v>второй класс</v>
          </cell>
        </row>
        <row r="2015">
          <cell r="B2015">
            <v>5410715</v>
          </cell>
          <cell r="C2015" t="str">
            <v>Остатки смазочно-охлаждающих масел для механической обработки, потерявших потребительские свойства</v>
          </cell>
          <cell r="D2015" t="str">
            <v>третий класс</v>
          </cell>
        </row>
        <row r="2016">
          <cell r="B2016">
            <v>5410716</v>
          </cell>
          <cell r="C2016" t="str">
            <v>Остатки силиконовых масел, потерявших потребительские свойства</v>
          </cell>
          <cell r="D2016" t="str">
            <v>третий класс</v>
          </cell>
        </row>
        <row r="2018">
          <cell r="B2018">
            <v>5410800</v>
          </cell>
          <cell r="C2018" t="str">
            <v>Загрязненные мазуты и топливо</v>
          </cell>
          <cell r="D2018" t="str">
            <v>*</v>
          </cell>
        </row>
        <row r="2019">
          <cell r="B2019">
            <v>5410801</v>
          </cell>
          <cell r="C2019" t="str">
            <v>Остатки дизельного топлива, потерявшего потребительские свойства</v>
          </cell>
          <cell r="D2019" t="str">
            <v>третий класс</v>
          </cell>
        </row>
        <row r="2020">
          <cell r="B2020">
            <v>5411200</v>
          </cell>
          <cell r="C2020" t="str">
            <v>Масла, загрязненные окалиной и шлаком</v>
          </cell>
        </row>
        <row r="2024">
          <cell r="B2024">
            <v>5412000</v>
          </cell>
          <cell r="C2024" t="str">
            <v>Тормозная жидкость</v>
          </cell>
          <cell r="D2024" t="str">
            <v>третий класс</v>
          </cell>
        </row>
        <row r="2025">
          <cell r="B2025">
            <v>5412100</v>
          </cell>
          <cell r="C2025" t="str">
            <v>Специальные индустриальные масла</v>
          </cell>
          <cell r="D2025" t="str">
            <v>третий класс</v>
          </cell>
        </row>
        <row r="2027">
          <cell r="B2027">
            <v>5412101</v>
          </cell>
          <cell r="C2027" t="str">
            <v>Отходы масла из лабиринтных уплотнений резиносмесителя</v>
          </cell>
          <cell r="D2027" t="str">
            <v>третий класс</v>
          </cell>
        </row>
        <row r="2028">
          <cell r="B2028">
            <v>5412300</v>
          </cell>
          <cell r="C2028" t="str">
            <v>Смесь нефтепродуктов отработанных</v>
          </cell>
          <cell r="D2028" t="str">
            <v>третий класс*</v>
          </cell>
        </row>
        <row r="2030">
          <cell r="B2030">
            <v>5412900</v>
          </cell>
          <cell r="C2030" t="str">
            <v>Прочие отработанные масла (поглотительные, абсорбенты, соляровые)</v>
          </cell>
        </row>
        <row r="2031">
          <cell r="B2031">
            <v>5419900</v>
          </cell>
          <cell r="C2031" t="str">
            <v>Прочие отходы синтетических и минеральных масел, не вошедшие в группу 1</v>
          </cell>
        </row>
        <row r="2033">
          <cell r="B2033">
            <v>5420100</v>
          </cell>
          <cell r="C2033" t="str">
            <v>Жиры</v>
          </cell>
        </row>
        <row r="2035">
          <cell r="B2035">
            <v>5420400</v>
          </cell>
          <cell r="C2035" t="str">
            <v>Остатки жирных кислот</v>
          </cell>
        </row>
        <row r="2036">
          <cell r="B2036">
            <v>5420700</v>
          </cell>
          <cell r="C2036" t="str">
            <v>Парафины</v>
          </cell>
        </row>
        <row r="2037">
          <cell r="B2037">
            <v>5420800</v>
          </cell>
          <cell r="C2037" t="str">
            <v>Отходы консервационных смазок</v>
          </cell>
        </row>
        <row r="2038">
          <cell r="B2038">
            <v>5429900</v>
          </cell>
          <cell r="C2038" t="str">
            <v>Прочие отходы жиров (смазок) и парафинов из минеральных масел, не вошедшие в группу 2</v>
          </cell>
          <cell r="D2038" t="str">
            <v>*</v>
          </cell>
        </row>
        <row r="2040">
          <cell r="B2040">
            <v>5440100</v>
          </cell>
          <cell r="C2040" t="str">
            <v>Средства охлаждения и смазки</v>
          </cell>
          <cell r="D2040" t="str">
            <v>третий класс*</v>
          </cell>
        </row>
        <row r="2041">
          <cell r="B2041">
            <v>5440102</v>
          </cell>
          <cell r="C2041" t="str">
            <v>Смазочно-охлаждающие жидкости, содержащие галогены (неэмульгированные), отработанные</v>
          </cell>
        </row>
        <row r="2043">
          <cell r="B2043">
            <v>5440104</v>
          </cell>
          <cell r="C2043" t="str">
            <v>Синтетические смазочно-охлаждающие жидкости отработанные (отработанный эмульсол)</v>
          </cell>
          <cell r="D2043" t="str">
            <v>третий класс</v>
          </cell>
        </row>
        <row r="2044">
          <cell r="B2044">
            <v>5440200</v>
          </cell>
          <cell r="C2044" t="str">
            <v>Эмульсии мехобработки, смеси эмульсий</v>
          </cell>
          <cell r="D2044" t="str">
            <v>третий класс</v>
          </cell>
        </row>
        <row r="2046">
          <cell r="B2046">
            <v>5440201</v>
          </cell>
          <cell r="C2046" t="str">
            <v>Эмульсии для машинной обработки, содержащие галогены, отработанные</v>
          </cell>
        </row>
        <row r="2048">
          <cell r="B2048">
            <v>5440205</v>
          </cell>
          <cell r="C2048" t="str">
            <v>Эмульсии для машинной обработки, не содержащие галогены, отработанные</v>
          </cell>
          <cell r="D2048" t="str">
            <v>третий класс</v>
          </cell>
        </row>
        <row r="2050">
          <cell r="B2050">
            <v>5440206</v>
          </cell>
          <cell r="C2050" t="str">
            <v>Эмульсии и эмульсионные смеси для шлифовки металлов отработанные, содержащие масла или нефтепродукты в количестве менее 15 %</v>
          </cell>
          <cell r="D2050" t="str">
            <v>четвертый класс</v>
          </cell>
        </row>
        <row r="2052">
          <cell r="B2052">
            <v>5440207</v>
          </cell>
          <cell r="C2052" t="str">
            <v>Эмульсии и эмульсионные смеси для шлифовки металлов отработанные, содержащие масла или нефтепродукты в количестве 15 % и более</v>
          </cell>
          <cell r="D2052" t="str">
            <v>третий класс</v>
          </cell>
        </row>
        <row r="2054">
          <cell r="B2054">
            <v>5440500</v>
          </cell>
          <cell r="C2054" t="str">
            <v>Компрессорные конденсаты</v>
          </cell>
          <cell r="D2054" t="str">
            <v>третий класс</v>
          </cell>
        </row>
        <row r="2055">
          <cell r="B2055">
            <v>5440700</v>
          </cell>
          <cell r="C2055" t="str">
            <v>Битумные эмульсии</v>
          </cell>
        </row>
        <row r="2056">
          <cell r="B2056">
            <v>5440900</v>
          </cell>
          <cell r="C2056" t="str">
            <v>Прочие эмульсии и смеси эмульсий</v>
          </cell>
        </row>
        <row r="2057">
          <cell r="B2057">
            <v>5440901</v>
          </cell>
          <cell r="C2057" t="str">
            <v>Отходы от моечных машин, содержащие масла</v>
          </cell>
          <cell r="D2057" t="str">
            <v>третий класс</v>
          </cell>
        </row>
        <row r="2058">
          <cell r="B2058">
            <v>5449900</v>
          </cell>
          <cell r="C2058" t="str">
            <v>Прочие отходы эмульсий и смесей нефтепродуктов, не вошедшие в группу 4</v>
          </cell>
        </row>
        <row r="2060">
          <cell r="B2060">
            <v>5450100</v>
          </cell>
          <cell r="C2060" t="str">
            <v>Буровой шлам и глинистый буровой раствор</v>
          </cell>
          <cell r="D2060" t="str">
            <v>четвертый класс*</v>
          </cell>
        </row>
        <row r="2061">
          <cell r="B2061">
            <v>5450200</v>
          </cell>
          <cell r="C2061" t="str">
            <v>Соленасыщенный буровой шлам и отработанный буровой раствор</v>
          </cell>
          <cell r="D2061" t="str">
            <v>третий класс</v>
          </cell>
        </row>
        <row r="2062">
          <cell r="B2062">
            <v>5450300</v>
          </cell>
          <cell r="C2062" t="str">
            <v>Нефтесодержащий шлам</v>
          </cell>
          <cell r="D2062" t="str">
            <v>четвертый класс</v>
          </cell>
        </row>
        <row r="2063">
          <cell r="B2063">
            <v>5450400</v>
          </cell>
          <cell r="C2063" t="str">
            <v>Грунт, загрязненный нефтью</v>
          </cell>
          <cell r="D2063" t="str">
            <v>четвертый класс</v>
          </cell>
        </row>
        <row r="2064">
          <cell r="B2064">
            <v>5450500</v>
          </cell>
          <cell r="C2064" t="str">
            <v>Прочие остатки нефтедобычи, загрязненные нефтью</v>
          </cell>
        </row>
        <row r="2067">
          <cell r="B2067">
            <v>5459900</v>
          </cell>
          <cell r="C2067" t="str">
            <v>Прочие отходы добычи нефти, не вошедшие в группу 5</v>
          </cell>
          <cell r="D2067" t="str">
            <v>*</v>
          </cell>
        </row>
        <row r="2071">
          <cell r="B2071">
            <v>5470100</v>
          </cell>
          <cell r="C2071" t="str">
            <v>Шламы пескоуловителей (с содержанием нефти)</v>
          </cell>
          <cell r="D2071" t="str">
            <v>четвертый класс</v>
          </cell>
        </row>
        <row r="2072">
          <cell r="B2072">
            <v>5470200</v>
          </cell>
          <cell r="C2072" t="str">
            <v>Содержимое маслобензоуловителей</v>
          </cell>
          <cell r="D2072" t="str">
            <v>третий класс</v>
          </cell>
        </row>
        <row r="2073">
          <cell r="B2073">
            <v>5470300</v>
          </cell>
          <cell r="C2073" t="str">
            <v>Шламы нефтеотделительных установок</v>
          </cell>
          <cell r="D2073" t="str">
            <v>третий класс</v>
          </cell>
        </row>
        <row r="2074">
          <cell r="B2074">
            <v>5470500</v>
          </cell>
          <cell r="C2074" t="str">
            <v>Шлам регенерации солярового масла</v>
          </cell>
          <cell r="D2074" t="str">
            <v>третий класс</v>
          </cell>
        </row>
        <row r="2075">
          <cell r="B2075">
            <v>5470600</v>
          </cell>
          <cell r="C2075" t="str">
            <v>Шлам нефтяных парафинов</v>
          </cell>
        </row>
        <row r="2076">
          <cell r="B2076">
            <v>5470700</v>
          </cell>
          <cell r="C2076" t="str">
            <v>Шлам электролизных устройств (содержащий керосин и графит)</v>
          </cell>
        </row>
        <row r="2077">
          <cell r="B2077">
            <v>5470800</v>
          </cell>
          <cell r="C2077" t="str">
            <v>Шлам после отстаивания смазочно-охлаждающей жидкости (СОЖ)</v>
          </cell>
          <cell r="D2077" t="str">
            <v>четвертый класс</v>
          </cell>
        </row>
        <row r="2078">
          <cell r="B2078">
            <v>5470900</v>
          </cell>
          <cell r="C2078" t="str">
            <v>Шлам регенерации отработанной эмульсии (СОЖ)</v>
          </cell>
          <cell r="D2078" t="str">
            <v>четвертый класс</v>
          </cell>
        </row>
        <row r="2079">
          <cell r="B2079">
            <v>5471000</v>
          </cell>
          <cell r="C2079" t="str">
            <v>Шлифовальный шлам (маслосодержащий)</v>
          </cell>
          <cell r="D2079" t="str">
            <v>третий класс</v>
          </cell>
        </row>
        <row r="2080">
          <cell r="B2080">
            <v>5471500</v>
          </cell>
          <cell r="C2080" t="str">
            <v>Шлам очистки емкостей</v>
          </cell>
          <cell r="D2080" t="str">
            <v>третий класс</v>
          </cell>
        </row>
        <row r="2081">
          <cell r="B2081">
            <v>5471502</v>
          </cell>
          <cell r="C2081" t="str">
            <v>Шлам очистки трубопроводов и емкостей (бочек, контейнеров, цистерн, гудронаторов) от нефти</v>
          </cell>
          <cell r="D2081" t="str">
            <v>третий класс</v>
          </cell>
        </row>
        <row r="2082">
          <cell r="B2082">
            <v>5471600</v>
          </cell>
          <cell r="C2082" t="str">
            <v>Нефтешлам мойки подвижного состава и оборудования</v>
          </cell>
          <cell r="D2082" t="str">
            <v>третий класс</v>
          </cell>
        </row>
        <row r="2083">
          <cell r="B2083">
            <v>5471700</v>
          </cell>
          <cell r="C2083" t="str">
            <v>Донные отложения мазутных резервуаров</v>
          </cell>
          <cell r="D2083" t="str">
            <v>четвертый класс</v>
          </cell>
        </row>
        <row r="2084">
          <cell r="B2084">
            <v>5471800</v>
          </cell>
          <cell r="C2084" t="str">
            <v>Остатки от очистки резервуаров для перевозок железнодорожным и автотранспортом, содержащие нефтепродукты</v>
          </cell>
          <cell r="D2084" t="str">
            <v>четвертый класс</v>
          </cell>
        </row>
        <row r="2085">
          <cell r="B2085">
            <v>5471900</v>
          </cell>
          <cell r="C2085" t="str">
            <v>Шлам нефтеловушек</v>
          </cell>
          <cell r="D2085" t="str">
            <v>четвертый класс</v>
          </cell>
        </row>
        <row r="2086">
          <cell r="B2086">
            <v>5472000</v>
          </cell>
          <cell r="C2086" t="str">
            <v>Нефтешламы механической очистки сточных вод</v>
          </cell>
          <cell r="D2086" t="str">
            <v>третий класс</v>
          </cell>
        </row>
        <row r="2087">
          <cell r="B2087">
            <v>5479900</v>
          </cell>
          <cell r="C2087" t="str">
            <v>Прочие шламы минеральных масел, остатки, содержащие нефтепродукты, не вошедшие в группу 7</v>
          </cell>
        </row>
        <row r="2089">
          <cell r="B2089">
            <v>5480200</v>
          </cell>
          <cell r="C2089" t="str">
            <v>Отбеливающая глина</v>
          </cell>
          <cell r="D2089" t="str">
            <v>четвертый класс</v>
          </cell>
        </row>
        <row r="2090">
          <cell r="B2090">
            <v>5480300</v>
          </cell>
          <cell r="C2090" t="str">
            <v>Затвердевшие остатки битума</v>
          </cell>
          <cell r="D2090" t="str">
            <v>третий класс</v>
          </cell>
        </row>
        <row r="2091">
          <cell r="B2091">
            <v>5480600</v>
          </cell>
          <cell r="C2091" t="str">
            <v>Остатки кислых смол и продуктов обогащения</v>
          </cell>
        </row>
        <row r="2092">
          <cell r="B2092">
            <v>5480601</v>
          </cell>
          <cell r="C2092" t="str">
            <v>Кислый гудрон</v>
          </cell>
          <cell r="D2092" t="str">
            <v>второй класс</v>
          </cell>
        </row>
        <row r="2093">
          <cell r="B2093">
            <v>5480700</v>
          </cell>
          <cell r="C2093" t="str">
            <v>Отходы кислот нефтесодержащих</v>
          </cell>
        </row>
        <row r="2094">
          <cell r="B2094">
            <v>5480800</v>
          </cell>
          <cell r="C2094" t="str">
            <v>Водные остатки от очистки отработанных масел</v>
          </cell>
          <cell r="D2094" t="str">
            <v>четвертый класс</v>
          </cell>
        </row>
        <row r="2096">
          <cell r="B2096">
            <v>5481000</v>
          </cell>
          <cell r="C2096" t="str">
            <v>Отходы щелочей с содержанием нефтепродуктов</v>
          </cell>
        </row>
        <row r="2097">
          <cell r="B2097">
            <v>5489900</v>
          </cell>
          <cell r="C2097" t="str">
            <v>Прочие остатки рафинирования нефтепродуктов, не вошедшие в группу 8</v>
          </cell>
        </row>
        <row r="2099">
          <cell r="B2099">
            <v>5490200</v>
          </cell>
          <cell r="C2099" t="str">
            <v>Шлам производства сукцинимидных присадок</v>
          </cell>
          <cell r="D2099" t="str">
            <v>четвертый класс</v>
          </cell>
        </row>
        <row r="2101">
          <cell r="B2101">
            <v>5490300</v>
          </cell>
          <cell r="C2101" t="str">
            <v>Шлам производства алкилфенольных присадок</v>
          </cell>
          <cell r="D2101" t="str">
            <v>четвертый класс</v>
          </cell>
        </row>
        <row r="2102">
          <cell r="B2102">
            <v>5492000</v>
          </cell>
          <cell r="C2102" t="str">
            <v>Шлам очистки глицерина</v>
          </cell>
          <cell r="D2102" t="str">
            <v>третий класс</v>
          </cell>
        </row>
        <row r="2103">
          <cell r="B2103">
            <v>5492100</v>
          </cell>
          <cell r="C2103" t="str">
            <v>Закалочный шлам</v>
          </cell>
        </row>
        <row r="2104">
          <cell r="B2104">
            <v>5492300</v>
          </cell>
          <cell r="C2104" t="str">
            <v>Отходы товарного битума</v>
          </cell>
          <cell r="D2104" t="str">
            <v>четвертый класс</v>
          </cell>
        </row>
        <row r="2105">
          <cell r="B2105">
            <v>5492501</v>
          </cell>
          <cell r="C2105" t="str">
            <v>Шлам отстоя маточника производства сульфата аммония</v>
          </cell>
        </row>
        <row r="2106">
          <cell r="B2106">
            <v>5492800</v>
          </cell>
          <cell r="C2106" t="str">
            <v>Отработанные масляные фильтры</v>
          </cell>
          <cell r="D2106" t="str">
            <v>третий класс</v>
          </cell>
        </row>
        <row r="2107">
          <cell r="B2107">
            <v>5492900</v>
          </cell>
          <cell r="C2107" t="str">
            <v>Использованная тара от нефтепродуктов</v>
          </cell>
          <cell r="D2107" t="str">
            <v>третий класс</v>
          </cell>
        </row>
        <row r="2111">
          <cell r="B2111">
            <v>5492500</v>
          </cell>
          <cell r="C2111" t="str">
            <v>Прочие шламы нефтехимии, не вошедшие в группу 9</v>
          </cell>
          <cell r="D2111" t="str">
            <v>*</v>
          </cell>
        </row>
        <row r="2114">
          <cell r="B2114">
            <v>5520100</v>
          </cell>
          <cell r="C2114" t="str">
            <v>Дихлорэтан</v>
          </cell>
        </row>
        <row r="2116">
          <cell r="B2116">
            <v>5520200</v>
          </cell>
          <cell r="C2116" t="str">
            <v>Хлорбензол</v>
          </cell>
          <cell r="D2116" t="str">
            <v>второй класс</v>
          </cell>
        </row>
        <row r="2119">
          <cell r="B2119">
            <v>5520300</v>
          </cell>
          <cell r="C2119" t="str">
            <v>Трихлорметан (хлороформ)</v>
          </cell>
        </row>
        <row r="2121">
          <cell r="B2121">
            <v>5520400</v>
          </cell>
          <cell r="C2121" t="str">
            <v>Метиленхлорид</v>
          </cell>
        </row>
        <row r="2123">
          <cell r="B2123">
            <v>5520500</v>
          </cell>
          <cell r="C2123" t="str">
            <v>Хладоагенты, порофоры и растворители фторуглеводородосодержащие</v>
          </cell>
        </row>
        <row r="2125">
          <cell r="B2125">
            <v>5520600</v>
          </cell>
          <cell r="C2125" t="str">
            <v>Дихлорметан</v>
          </cell>
        </row>
        <row r="2127">
          <cell r="B2127">
            <v>5520900</v>
          </cell>
          <cell r="C2127" t="str">
            <v>Тетрахлорэтан</v>
          </cell>
        </row>
        <row r="2129">
          <cell r="B2129">
            <v>5521100</v>
          </cell>
          <cell r="C2129" t="str">
            <v>Тетрахлорметан</v>
          </cell>
        </row>
        <row r="2131">
          <cell r="B2131">
            <v>5521200</v>
          </cell>
          <cell r="C2131" t="str">
            <v>1,1,1-трихлорэтан</v>
          </cell>
        </row>
        <row r="2133">
          <cell r="B2133">
            <v>5521300</v>
          </cell>
          <cell r="C2133" t="str">
            <v>Трихлорэтилен</v>
          </cell>
          <cell r="D2133" t="str">
            <v>второй класс</v>
          </cell>
        </row>
        <row r="2135">
          <cell r="B2135">
            <v>5521400</v>
          </cell>
          <cell r="C2135" t="str">
            <v>Хладоочиститель галогеносодержащий</v>
          </cell>
        </row>
        <row r="2136">
          <cell r="B2136">
            <v>5521600</v>
          </cell>
          <cell r="C2136" t="str">
            <v>Перхлорэтилен</v>
          </cell>
          <cell r="D2136" t="str">
            <v>второй класс*</v>
          </cell>
        </row>
        <row r="2138">
          <cell r="B2138">
            <v>5522000</v>
          </cell>
          <cell r="C2138" t="str">
            <v>Смеси галогеносодержащих растворителей</v>
          </cell>
        </row>
        <row r="2140">
          <cell r="B2140">
            <v>5522001</v>
          </cell>
          <cell r="C2140" t="str">
            <v>Смесь хлористого метилена с метилхлороформом</v>
          </cell>
        </row>
        <row r="2142">
          <cell r="B2142">
            <v>5522002</v>
          </cell>
          <cell r="C2142" t="str">
            <v>Смесь хладона, канифоли и спирта этилового</v>
          </cell>
        </row>
        <row r="2143">
          <cell r="B2143">
            <v>5522004</v>
          </cell>
          <cell r="C2143" t="str">
            <v>Шлам из отстойника химчистки</v>
          </cell>
          <cell r="D2143" t="str">
            <v>третий класс</v>
          </cell>
        </row>
        <row r="2144">
          <cell r="B2144">
            <v>5522400</v>
          </cell>
          <cell r="C2144" t="str">
            <v>Водные смеси растворителей, содержащие галогенные органические растворители</v>
          </cell>
        </row>
        <row r="2145">
          <cell r="B2145">
            <v>5522600</v>
          </cell>
          <cell r="C2145" t="str">
            <v>Растворители, промывочные жидкости и маточные растворы органические галогенированные</v>
          </cell>
        </row>
        <row r="2146">
          <cell r="B2146">
            <v>5522900</v>
          </cell>
          <cell r="C2146" t="str">
            <v>Прочие отходы галогеносодержащих растворителей и их смесей, других галогеносодержащих органических жидкостей, не вошедшие в группу 2</v>
          </cell>
        </row>
        <row r="2149">
          <cell r="B2149">
            <v>5530100</v>
          </cell>
          <cell r="C2149" t="str">
            <v>Ацетон и другие алифатические кетоны</v>
          </cell>
          <cell r="D2149" t="str">
            <v>третий класс</v>
          </cell>
        </row>
        <row r="2152">
          <cell r="B2152">
            <v>5530101</v>
          </cell>
          <cell r="C2152" t="str">
            <v>Остатки ацетона, потерявшего потребительские свойства</v>
          </cell>
          <cell r="D2152" t="str">
            <v>третий класс</v>
          </cell>
        </row>
        <row r="2155">
          <cell r="B2155">
            <v>5530200</v>
          </cell>
          <cell r="C2155" t="str">
            <v>Этилацетат</v>
          </cell>
          <cell r="D2155" t="str">
            <v>третий класс</v>
          </cell>
        </row>
        <row r="2157">
          <cell r="B2157">
            <v>5530201</v>
          </cell>
          <cell r="C2157" t="str">
            <v>Остатки этилацетата, потерявшего потребительские свойства</v>
          </cell>
          <cell r="D2157" t="str">
            <v>третий класс</v>
          </cell>
        </row>
        <row r="2159">
          <cell r="B2159">
            <v>5530300</v>
          </cell>
          <cell r="C2159" t="str">
            <v>Этиленгликоль</v>
          </cell>
          <cell r="D2159" t="str">
            <v>третий класс</v>
          </cell>
        </row>
        <row r="2162">
          <cell r="B2162">
            <v>5530301</v>
          </cell>
          <cell r="C2162" t="str">
            <v>Остатки этиленгликоля, потерявшего потребительские свойства</v>
          </cell>
          <cell r="D2162" t="str">
            <v>третий класс</v>
          </cell>
        </row>
        <row r="2165">
          <cell r="B2165">
            <v>5530500</v>
          </cell>
          <cell r="C2165" t="str">
            <v>ДОФ (2-этилгексилфталат)</v>
          </cell>
        </row>
        <row r="2168">
          <cell r="B2168">
            <v>5530600</v>
          </cell>
          <cell r="C2168" t="str">
            <v>Бензол, толуол</v>
          </cell>
          <cell r="D2168" t="str">
            <v>второй класс</v>
          </cell>
        </row>
        <row r="2171">
          <cell r="B2171">
            <v>5530601</v>
          </cell>
          <cell r="C2171" t="str">
            <v>Остатки бензола, потерявшего потребительские свойства</v>
          </cell>
          <cell r="D2171" t="str">
            <v>второй класс</v>
          </cell>
        </row>
        <row r="2174">
          <cell r="B2174">
            <v>5530602</v>
          </cell>
          <cell r="C2174" t="str">
            <v>Остатки толуола, потерявшего потребительские свойства</v>
          </cell>
          <cell r="D2174" t="str">
            <v>второй класс</v>
          </cell>
        </row>
        <row r="2177">
          <cell r="B2177">
            <v>5530700</v>
          </cell>
          <cell r="C2177" t="str">
            <v>Бутилацетат</v>
          </cell>
          <cell r="D2177" t="str">
            <v>третий класс</v>
          </cell>
        </row>
        <row r="2180">
          <cell r="B2180">
            <v>5530800</v>
          </cell>
          <cell r="C2180" t="str">
            <v>Циклогексанон</v>
          </cell>
          <cell r="D2180" t="str">
            <v>третий класс</v>
          </cell>
        </row>
        <row r="2183">
          <cell r="B2183">
            <v>5530900</v>
          </cell>
          <cell r="C2183" t="str">
            <v>Декагидронафталин</v>
          </cell>
        </row>
        <row r="2185">
          <cell r="B2185">
            <v>5531000</v>
          </cell>
          <cell r="C2185" t="str">
            <v>Диэтиловый эфир и другие алифатические эфиры</v>
          </cell>
        </row>
        <row r="2187">
          <cell r="B2187">
            <v>5531001</v>
          </cell>
          <cell r="C2187" t="str">
            <v>Остатки диэтилового эфира, потерявшего потребительские свойства</v>
          </cell>
          <cell r="D2187" t="str">
            <v>второй класс</v>
          </cell>
        </row>
        <row r="2190">
          <cell r="B2190">
            <v>5531100</v>
          </cell>
          <cell r="C2190" t="str">
            <v>Диметилподобные амиды (диметилформамид, диметилацетоамид)</v>
          </cell>
          <cell r="D2190" t="str">
            <v>третий класс</v>
          </cell>
        </row>
        <row r="2193">
          <cell r="B2193">
            <v>5531200</v>
          </cell>
          <cell r="C2193" t="str">
            <v>Диметилсульфид</v>
          </cell>
          <cell r="D2193" t="str">
            <v>второй класс</v>
          </cell>
        </row>
        <row r="2195">
          <cell r="B2195">
            <v>5531400</v>
          </cell>
          <cell r="C2195" t="str">
            <v>Диоксан</v>
          </cell>
          <cell r="D2195" t="str">
            <v>третий класс</v>
          </cell>
        </row>
        <row r="2198">
          <cell r="B2198">
            <v>5531500</v>
          </cell>
          <cell r="C2198" t="str">
            <v>Метанол и другие жидкие спирты</v>
          </cell>
          <cell r="D2198" t="str">
            <v>второй класс</v>
          </cell>
        </row>
        <row r="2200">
          <cell r="B2200">
            <v>5531501</v>
          </cell>
          <cell r="C2200" t="str">
            <v>Метанол производства нити полиэфирной текстильного назначения</v>
          </cell>
        </row>
        <row r="2203">
          <cell r="B2203">
            <v>5531502</v>
          </cell>
          <cell r="C2203" t="str">
            <v>Метанол производства нити полиэфирной технического назначения</v>
          </cell>
        </row>
        <row r="2204">
          <cell r="B2204">
            <v>5531503</v>
          </cell>
          <cell r="C2204" t="str">
            <v>Метанол производства волокна полиэфирного гранулятным способом и непрерывным способом</v>
          </cell>
        </row>
        <row r="2205">
          <cell r="B2205">
            <v>5531504</v>
          </cell>
          <cell r="C2205" t="str">
            <v>Водометанольный раствор (или метанольная вода)</v>
          </cell>
        </row>
        <row r="2206">
          <cell r="B2206">
            <v>5531600</v>
          </cell>
          <cell r="C2206" t="str">
            <v>Метилацетат и другие алифатические эфиры уксусной кислоты</v>
          </cell>
        </row>
        <row r="2207">
          <cell r="B2207">
            <v>5531700</v>
          </cell>
          <cell r="C2207" t="str">
            <v>Метилэтилкетон</v>
          </cell>
        </row>
        <row r="2211">
          <cell r="B2211">
            <v>5531800</v>
          </cell>
          <cell r="C2211" t="str">
            <v>Метилпирролидон</v>
          </cell>
          <cell r="D2211" t="str">
            <v>третий класс</v>
          </cell>
        </row>
        <row r="2215">
          <cell r="B2215">
            <v>5532000</v>
          </cell>
          <cell r="C2215" t="str">
            <v>Пиридин</v>
          </cell>
          <cell r="D2215" t="str">
            <v>второй класс</v>
          </cell>
        </row>
        <row r="2219">
          <cell r="B2219">
            <v>5532200</v>
          </cell>
          <cell r="C2219" t="str">
            <v>Тетрагидрофуран</v>
          </cell>
          <cell r="D2219" t="str">
            <v>второй класс</v>
          </cell>
        </row>
        <row r="2223">
          <cell r="B2223">
            <v>5532601</v>
          </cell>
          <cell r="C2223" t="str">
            <v>Моющий бензин, петролейный эфир, лигроин</v>
          </cell>
        </row>
        <row r="2224">
          <cell r="B2224">
            <v>5532604</v>
          </cell>
          <cell r="C2224" t="str">
            <v>Уайт-спирит</v>
          </cell>
          <cell r="D2224" t="str">
            <v>третий класс</v>
          </cell>
        </row>
        <row r="2228">
          <cell r="B2228">
            <v>5532700</v>
          </cell>
          <cell r="C2228" t="str">
            <v>Ксилол</v>
          </cell>
          <cell r="D2228" t="str">
            <v>третий класс</v>
          </cell>
        </row>
        <row r="2232">
          <cell r="B2232">
            <v>5532701</v>
          </cell>
          <cell r="C2232" t="str">
            <v>Остатки ксилола, потерявшего потребительские свойства</v>
          </cell>
          <cell r="D2232" t="str">
            <v>третий класс</v>
          </cell>
        </row>
        <row r="2236">
          <cell r="B2236">
            <v>5535100</v>
          </cell>
          <cell r="C2236" t="str">
            <v>Этанол</v>
          </cell>
          <cell r="D2236" t="str">
            <v>третий класс</v>
          </cell>
        </row>
        <row r="2239">
          <cell r="B2239">
            <v>5535200</v>
          </cell>
          <cell r="C2239" t="str">
            <v>Алифатические амины</v>
          </cell>
        </row>
        <row r="2240">
          <cell r="B2240">
            <v>5535300</v>
          </cell>
          <cell r="C2240" t="str">
            <v>Ароматические амины</v>
          </cell>
        </row>
        <row r="2241">
          <cell r="B2241">
            <v>5535400</v>
          </cell>
          <cell r="C2241" t="str">
            <v>Бутанол</v>
          </cell>
          <cell r="D2241" t="str">
            <v>третий класс</v>
          </cell>
        </row>
        <row r="2244">
          <cell r="B2244">
            <v>5535500</v>
          </cell>
          <cell r="C2244" t="str">
            <v>Глицерин</v>
          </cell>
          <cell r="D2244" t="str">
            <v>четвертый класс</v>
          </cell>
        </row>
        <row r="2246">
          <cell r="B2246">
            <v>5535600</v>
          </cell>
          <cell r="C2246" t="str">
            <v>Гликолевый эфир</v>
          </cell>
        </row>
        <row r="2247">
          <cell r="B2247">
            <v>5535700</v>
          </cell>
          <cell r="C2247" t="str">
            <v>Хладоочиститель (без галогеносодержащих компонентов)</v>
          </cell>
        </row>
        <row r="2248">
          <cell r="B2248">
            <v>5535800</v>
          </cell>
          <cell r="C2248" t="str">
            <v>Крезол</v>
          </cell>
          <cell r="D2248" t="str">
            <v>первый класс</v>
          </cell>
        </row>
        <row r="2252">
          <cell r="B2252">
            <v>5535900</v>
          </cell>
          <cell r="C2252" t="str">
            <v>Растворители красок и эмалей (нитрорастворители)</v>
          </cell>
        </row>
        <row r="2253">
          <cell r="B2253">
            <v>5536000</v>
          </cell>
          <cell r="C2253" t="str">
            <v>Керосин</v>
          </cell>
          <cell r="D2253" t="str">
            <v>третий класс</v>
          </cell>
        </row>
        <row r="2255">
          <cell r="B2255">
            <v>5536300</v>
          </cell>
          <cell r="C2255" t="str">
            <v>Нефрас</v>
          </cell>
          <cell r="D2255" t="str">
            <v>второй класс</v>
          </cell>
        </row>
        <row r="2257">
          <cell r="B2257">
            <v>5536400</v>
          </cell>
          <cell r="C2257" t="str">
            <v>Спиртонефрасовая смесь</v>
          </cell>
          <cell r="D2257" t="str">
            <v>третий класс</v>
          </cell>
        </row>
        <row r="2259">
          <cell r="B2259">
            <v>5537000</v>
          </cell>
          <cell r="C2259" t="str">
            <v>Смеси растворителей без галогенных органических составляющих</v>
          </cell>
          <cell r="D2259" t="str">
            <v>третий класс</v>
          </cell>
        </row>
        <row r="2261">
          <cell r="B2261">
            <v>5537002</v>
          </cell>
          <cell r="C2261" t="str">
            <v>Отходы легковоспламеняющейся жидкости (ЛВЖ)</v>
          </cell>
          <cell r="D2261" t="str">
            <v>третий класс</v>
          </cell>
        </row>
        <row r="2262">
          <cell r="B2262">
            <v>5537003</v>
          </cell>
          <cell r="C2262" t="str">
            <v>Отходы спиртобензиновой смеси</v>
          </cell>
        </row>
        <row r="2263">
          <cell r="B2263">
            <v>5537004</v>
          </cell>
          <cell r="C2263" t="str">
            <v>Смесь спирта этилового, нефраса</v>
          </cell>
        </row>
        <row r="2264">
          <cell r="B2264">
            <v>5537005</v>
          </cell>
          <cell r="C2264" t="str">
            <v>Смесь уайт-спирита, ксилола, сольвента</v>
          </cell>
        </row>
        <row r="2265">
          <cell r="B2265">
            <v>5537006</v>
          </cell>
          <cell r="C2265" t="str">
            <v>Смесь толуола и этанола</v>
          </cell>
        </row>
        <row r="2266">
          <cell r="B2266">
            <v>5537007</v>
          </cell>
          <cell r="C2266" t="str">
            <v>Смесь бензина, ацетона</v>
          </cell>
        </row>
        <row r="2267">
          <cell r="B2267">
            <v>5537008</v>
          </cell>
          <cell r="C2267" t="str">
            <v>Смесь ксилола со следами красок</v>
          </cell>
        </row>
        <row r="2268">
          <cell r="B2268">
            <v>5537009</v>
          </cell>
          <cell r="C2268" t="str">
            <v>Смесь пропиленгликоля со спиртом этиловым</v>
          </cell>
        </row>
        <row r="2269">
          <cell r="B2269">
            <v>5537010</v>
          </cell>
          <cell r="C2269" t="str">
            <v>Растворители органические (бензин, ацетон), отработанные при расконсервировании полуфабрикатов из алюминиевых сплавов</v>
          </cell>
        </row>
        <row r="2270">
          <cell r="B2270">
            <v>5537011</v>
          </cell>
          <cell r="C2270" t="str">
            <v>Дифенилметанизоцианат</v>
          </cell>
        </row>
        <row r="2271">
          <cell r="B2271">
            <v>5537100</v>
          </cell>
          <cell r="C2271" t="str">
            <v>Хладоагенты без галогенных органических составляющих</v>
          </cell>
        </row>
        <row r="2272">
          <cell r="B2272">
            <v>5537201</v>
          </cell>
          <cell r="C2272" t="str">
            <v>Капролактамная вода производства полиамида-6 первичного</v>
          </cell>
        </row>
        <row r="2274">
          <cell r="B2274">
            <v>5537202</v>
          </cell>
          <cell r="C2274" t="str">
            <v>Капролактамная вода производства полиамидной технической нити</v>
          </cell>
        </row>
        <row r="2276">
          <cell r="B2276">
            <v>5537300</v>
          </cell>
          <cell r="C2276" t="str">
            <v>Прочие органические растворители негалогенированные</v>
          </cell>
        </row>
        <row r="2277">
          <cell r="B2277">
            <v>5537400</v>
          </cell>
          <cell r="C2277" t="str">
            <v>Водные смеси растворителей без галогенных органических составляющих</v>
          </cell>
          <cell r="D2277" t="str">
            <v>третий класс</v>
          </cell>
        </row>
        <row r="2278">
          <cell r="B2278">
            <v>5539900</v>
          </cell>
          <cell r="C2278" t="str">
            <v>Прочие органические растворители, их смеси и другие органические жидкости без галогенных органических соединений, не вошедшие в группу 3</v>
          </cell>
          <cell r="D2278" t="str">
            <v>*</v>
          </cell>
        </row>
        <row r="2280">
          <cell r="B2280">
            <v>5540100</v>
          </cell>
          <cell r="C2280" t="str">
            <v>Шламы, содержащие галогенированные растворители</v>
          </cell>
          <cell r="D2280" t="str">
            <v>третий класс</v>
          </cell>
        </row>
        <row r="2283">
          <cell r="B2283">
            <v>5540200</v>
          </cell>
          <cell r="C2283" t="str">
            <v>Шламы, содержащие негалогенированные растворители</v>
          </cell>
          <cell r="D2283" t="str">
            <v>третий класс</v>
          </cell>
        </row>
        <row r="2285">
          <cell r="B2285">
            <v>5549900</v>
          </cell>
          <cell r="C2285" t="str">
            <v>Прочие шламы, содержащие растворители, не вошедшие в группу 4</v>
          </cell>
        </row>
        <row r="2287">
          <cell r="B2287">
            <v>5550200</v>
          </cell>
          <cell r="C2287" t="str">
            <v>Старые лаки и краски, содержащие растворители или тяжелые металлы, а также засохшие остатки в бочках</v>
          </cell>
          <cell r="D2287" t="str">
            <v>третий класс</v>
          </cell>
        </row>
        <row r="2297">
          <cell r="B2297">
            <v>5550300</v>
          </cell>
          <cell r="C2297" t="str">
            <v>Шламы лаков и красок</v>
          </cell>
          <cell r="D2297" t="str">
            <v>третий класс</v>
          </cell>
        </row>
        <row r="2299">
          <cell r="B2299">
            <v>5550301</v>
          </cell>
          <cell r="C2299" t="str">
            <v>Шлам красильного производства</v>
          </cell>
        </row>
        <row r="2303">
          <cell r="B2303">
            <v>5550302</v>
          </cell>
          <cell r="C2303" t="str">
            <v>Шлам, содержащий краску</v>
          </cell>
        </row>
        <row r="2307">
          <cell r="B2307">
            <v>5550303</v>
          </cell>
          <cell r="C2307" t="str">
            <v>Шлам, содержащий лак</v>
          </cell>
        </row>
        <row r="2311">
          <cell r="B2311">
            <v>5550304</v>
          </cell>
          <cell r="C2311" t="str">
            <v>Скоп очистных сооружений</v>
          </cell>
          <cell r="D2311" t="str">
            <v>*</v>
          </cell>
        </row>
        <row r="2312">
          <cell r="B2312">
            <v>5550305</v>
          </cell>
          <cell r="C2312" t="str">
            <v>Шлам стоков производства масляных красок, эмалей и грунтов, алкидных лаков и смол</v>
          </cell>
        </row>
        <row r="2316">
          <cell r="B2316">
            <v>5550306</v>
          </cell>
          <cell r="C2316" t="str">
            <v>Шлам стоков производства масляных густотертых красок и шпатлевок</v>
          </cell>
        </row>
        <row r="2317">
          <cell r="B2317">
            <v>5550400</v>
          </cell>
          <cell r="C2317" t="str">
            <v>Отходы эмалей</v>
          </cell>
          <cell r="D2317" t="str">
            <v>четвертый класс</v>
          </cell>
        </row>
        <row r="2318">
          <cell r="B2318">
            <v>5550500</v>
          </cell>
          <cell r="C2318" t="str">
            <v>Отходы нитроэмалей</v>
          </cell>
        </row>
        <row r="2319">
          <cell r="B2319">
            <v>5550700</v>
          </cell>
          <cell r="C2319" t="str">
            <v>Остатки краски с растворителями или тяжелыми металлами, а также их невысохшие остатки в бочках (других емкостях)</v>
          </cell>
        </row>
        <row r="2321">
          <cell r="B2321">
            <v>5550701</v>
          </cell>
          <cell r="C2321" t="str">
            <v>Отходы красок при зачистке оборудования</v>
          </cell>
          <cell r="D2321" t="str">
            <v>третий класс</v>
          </cell>
        </row>
        <row r="2322">
          <cell r="B2322">
            <v>5550702</v>
          </cell>
          <cell r="C2322" t="str">
            <v>Отходы масляных красок при зачистке оборудования</v>
          </cell>
        </row>
        <row r="2323">
          <cell r="B2323">
            <v>5550703</v>
          </cell>
          <cell r="C2323" t="str">
            <v>Отходы эмалевых красок при зачистке оборудования</v>
          </cell>
          <cell r="D2323" t="str">
            <v>третий класс</v>
          </cell>
        </row>
        <row r="2324">
          <cell r="B2324">
            <v>5550704</v>
          </cell>
          <cell r="C2324" t="str">
            <v>Порошковая краска</v>
          </cell>
          <cell r="D2324" t="str">
            <v>третий класс</v>
          </cell>
        </row>
        <row r="2325">
          <cell r="B2325">
            <v>5550705</v>
          </cell>
          <cell r="C2325" t="str">
            <v>Краски некондиционные</v>
          </cell>
        </row>
        <row r="2326">
          <cell r="B2326">
            <v>5550707</v>
          </cell>
          <cell r="C2326" t="str">
            <v>Лаки некондиционные</v>
          </cell>
        </row>
        <row r="2327">
          <cell r="B2327">
            <v>5550800</v>
          </cell>
          <cell r="C2327" t="str">
            <v>Остатки лаков с растворителями или тяжелыми металлами, а также невысохшие остатки в бочках (других емкостях)</v>
          </cell>
        </row>
        <row r="2329">
          <cell r="B2329">
            <v>5550801</v>
          </cell>
          <cell r="C2329" t="str">
            <v>Отходы лаков при зачистке оборудования</v>
          </cell>
          <cell r="D2329" t="str">
            <v>третий класс</v>
          </cell>
        </row>
        <row r="2330">
          <cell r="B2330">
            <v>5550802</v>
          </cell>
          <cell r="C2330" t="str">
            <v>Отходы масляных лаков при зачистке оборудования</v>
          </cell>
        </row>
        <row r="2331">
          <cell r="B2331">
            <v>5550803</v>
          </cell>
          <cell r="C2331" t="str">
            <v>Отходы смоляных лаков при зачистке оборудования</v>
          </cell>
        </row>
        <row r="2333">
          <cell r="B2333">
            <v>5550804</v>
          </cell>
          <cell r="C2333" t="str">
            <v>Отходы эфирцеллюлозных лаков при зачистке оборудования</v>
          </cell>
        </row>
        <row r="2334">
          <cell r="B2334">
            <v>5550805</v>
          </cell>
          <cell r="C2334" t="str">
            <v>Отходы лаков для липких пленок</v>
          </cell>
        </row>
        <row r="2335">
          <cell r="B2335">
            <v>5550806</v>
          </cell>
          <cell r="C2335" t="str">
            <v>Отходы лака ЛФ с ксилолом</v>
          </cell>
        </row>
        <row r="2336">
          <cell r="B2336">
            <v>5550807</v>
          </cell>
          <cell r="C2336" t="str">
            <v>Отходы лака КО с толуолом</v>
          </cell>
        </row>
        <row r="2337">
          <cell r="B2337">
            <v>5550808</v>
          </cell>
          <cell r="C2337" t="str">
            <v>Отходы лака УР в смеси с бутилацетатом и ацетоном</v>
          </cell>
        </row>
        <row r="2338">
          <cell r="B2338">
            <v>5550809</v>
          </cell>
          <cell r="C2338" t="str">
            <v>Остатки масляных красок, не содержащих свинцовых пигментов, от разметки полуфабрикатов из алюминиевых сплавов</v>
          </cell>
        </row>
        <row r="2339">
          <cell r="B2339">
            <v>5550900</v>
          </cell>
          <cell r="C2339" t="str">
            <v>Остатки типографской краски</v>
          </cell>
          <cell r="D2339" t="str">
            <v>*</v>
          </cell>
        </row>
        <row r="2340">
          <cell r="B2340">
            <v>5551200</v>
          </cell>
          <cell r="C2340" t="str">
            <v>Старые лаки, краски незатвердевшие</v>
          </cell>
          <cell r="D2340" t="str">
            <v>второй класс</v>
          </cell>
        </row>
        <row r="2342">
          <cell r="B2342">
            <v>5551300</v>
          </cell>
          <cell r="C2342" t="str">
            <v>Старые лаки, краски затвердевшие, а также затвердевшие остатки в бочках (других емкостях)</v>
          </cell>
          <cell r="D2342" t="str">
            <v>третий класс</v>
          </cell>
        </row>
        <row r="2344">
          <cell r="B2344">
            <v>5551400</v>
          </cell>
          <cell r="C2344" t="str">
            <v>Отходы окрасочных пигментов</v>
          </cell>
          <cell r="D2344" t="str">
            <v>третий класс</v>
          </cell>
        </row>
        <row r="2345">
          <cell r="B2345">
            <v>5552906</v>
          </cell>
          <cell r="C2345" t="str">
            <v>Остатки полиграфического тонера</v>
          </cell>
          <cell r="D2345" t="str">
            <v>*</v>
          </cell>
        </row>
        <row r="2347">
          <cell r="B2347">
            <v>5552907</v>
          </cell>
          <cell r="C2347" t="str">
            <v>Окрасочная аэрозоль</v>
          </cell>
        </row>
        <row r="2349">
          <cell r="B2349">
            <v>5552908</v>
          </cell>
          <cell r="C2349" t="str">
            <v>Отходы лакокрасочные смешанные</v>
          </cell>
          <cell r="D2349" t="str">
            <v>третий класс</v>
          </cell>
        </row>
        <row r="2350">
          <cell r="B2350">
            <v>5552909</v>
          </cell>
          <cell r="C2350" t="str">
            <v>Отходы красок и шпатлевок производства густотертых красок и шпатлевок</v>
          </cell>
        </row>
        <row r="2351">
          <cell r="B2351">
            <v>5553000</v>
          </cell>
          <cell r="C2351" t="str">
            <v>Осадок после осаждения замывочной воды производства водно-дисперсионных материалов</v>
          </cell>
          <cell r="D2351" t="str">
            <v>четвертый класс</v>
          </cell>
        </row>
        <row r="2352">
          <cell r="B2352">
            <v>5556900</v>
          </cell>
          <cell r="C2352" t="str">
            <v>Прочие отходы лакокрасочных материалов, не вошедшие в группу 5</v>
          </cell>
        </row>
        <row r="2356">
          <cell r="B2356">
            <v>5590200</v>
          </cell>
          <cell r="C2356" t="str">
            <v>Отходы смол</v>
          </cell>
          <cell r="D2356" t="str">
            <v>третий класс</v>
          </cell>
        </row>
        <row r="2358">
          <cell r="B2358">
            <v>5590201</v>
          </cell>
          <cell r="C2358" t="str">
            <v>Алкидные смолы</v>
          </cell>
        </row>
        <row r="2360">
          <cell r="B2360">
            <v>5590203</v>
          </cell>
          <cell r="C2360" t="str">
            <v>Анилиноформальдегидные смолы</v>
          </cell>
        </row>
        <row r="2362">
          <cell r="B2362">
            <v>5590204</v>
          </cell>
          <cell r="C2362" t="str">
            <v>Лаковые смолы</v>
          </cell>
        </row>
        <row r="2364">
          <cell r="B2364">
            <v>5590205</v>
          </cell>
          <cell r="C2364" t="str">
            <v>Меламиноформальдегидные смолы</v>
          </cell>
        </row>
        <row r="2366">
          <cell r="B2366">
            <v>5590206</v>
          </cell>
          <cell r="C2366" t="str">
            <v>Мочевиноформальдегидные смолы</v>
          </cell>
        </row>
        <row r="2368">
          <cell r="B2368">
            <v>5590207</v>
          </cell>
          <cell r="C2368" t="str">
            <v>Новолачные смолы</v>
          </cell>
        </row>
        <row r="2370">
          <cell r="B2370">
            <v>5590209</v>
          </cell>
          <cell r="C2370" t="str">
            <v>Пентафталевые смолы</v>
          </cell>
        </row>
        <row r="2372">
          <cell r="B2372">
            <v>5590210</v>
          </cell>
          <cell r="C2372" t="str">
            <v>Резорциноформальдегидные смолы</v>
          </cell>
          <cell r="D2372" t="str">
            <v>третий класс</v>
          </cell>
        </row>
        <row r="2374">
          <cell r="B2374">
            <v>5590211</v>
          </cell>
          <cell r="C2374" t="str">
            <v>Фенолформальдегидные смолы</v>
          </cell>
        </row>
        <row r="2376">
          <cell r="B2376">
            <v>5590213</v>
          </cell>
          <cell r="C2376" t="str">
            <v>Пресс-отходы фенолформальдегидные при производстве изделий</v>
          </cell>
        </row>
        <row r="2378">
          <cell r="B2378">
            <v>5590300</v>
          </cell>
          <cell r="C2378" t="str">
            <v>Остатки смол незатвердевшие</v>
          </cell>
          <cell r="D2378" t="str">
            <v>третий класс</v>
          </cell>
        </row>
        <row r="2380">
          <cell r="B2380">
            <v>5590302</v>
          </cell>
          <cell r="C2380" t="str">
            <v>Смолы в смеси с толуолом, фенолом и водой</v>
          </cell>
        </row>
        <row r="2382">
          <cell r="B2382">
            <v>5590500</v>
          </cell>
          <cell r="C2382" t="str">
            <v>Отходы клеев незатвердевшие</v>
          </cell>
        </row>
        <row r="2384">
          <cell r="B2384">
            <v>5590501</v>
          </cell>
          <cell r="C2384" t="str">
            <v>Отходы клея эпоксидного</v>
          </cell>
        </row>
        <row r="2386">
          <cell r="B2386">
            <v>5590600</v>
          </cell>
          <cell r="C2386" t="str">
            <v>Отходы клеев затвердевшие</v>
          </cell>
          <cell r="D2386" t="str">
            <v>третий класс*</v>
          </cell>
        </row>
        <row r="2388">
          <cell r="B2388">
            <v>5590601</v>
          </cell>
          <cell r="C2388" t="str">
            <v>Отвердевшие карбамидоформальдегидные клеи</v>
          </cell>
          <cell r="D2388" t="str">
            <v>третий класс</v>
          </cell>
        </row>
        <row r="2390">
          <cell r="B2390">
            <v>5590700</v>
          </cell>
          <cell r="C2390" t="str">
            <v>Мастичные и шпаклевочные материалы (незатвердевшие)</v>
          </cell>
        </row>
        <row r="2392">
          <cell r="B2392">
            <v>5590800</v>
          </cell>
          <cell r="C2392" t="str">
            <v>Мастичные и шпаклевочные материалы (затвердевшие)</v>
          </cell>
        </row>
        <row r="2394">
          <cell r="B2394">
            <v>5590900</v>
          </cell>
          <cell r="C2394" t="str">
            <v>Остатки смол затвердевшие</v>
          </cell>
          <cell r="D2394" t="str">
            <v>третий класс</v>
          </cell>
        </row>
        <row r="2396">
          <cell r="B2396">
            <v>5591901</v>
          </cell>
          <cell r="C2396" t="str">
            <v>Отходы наклеечных смол</v>
          </cell>
          <cell r="D2396" t="str">
            <v>четвертый класс</v>
          </cell>
        </row>
        <row r="2398">
          <cell r="B2398">
            <v>5591902</v>
          </cell>
          <cell r="C2398" t="str">
            <v>Клей каучуковый</v>
          </cell>
        </row>
        <row r="2400">
          <cell r="B2400">
            <v>5591903</v>
          </cell>
          <cell r="C2400" t="str">
            <v>Отходы смолы, содержащей канифоль</v>
          </cell>
        </row>
        <row r="2403">
          <cell r="B2403">
            <v>5591904</v>
          </cell>
          <cell r="C2403" t="str">
            <v>Отходы клеящих мастик</v>
          </cell>
          <cell r="D2403" t="str">
            <v>третий класс</v>
          </cell>
        </row>
        <row r="2405">
          <cell r="B2405">
            <v>5591905</v>
          </cell>
          <cell r="C2405" t="str">
            <v>Отходы древесной смолы</v>
          </cell>
          <cell r="D2405" t="str">
            <v>четвертый класс</v>
          </cell>
        </row>
        <row r="2407">
          <cell r="B2407">
            <v>5591907</v>
          </cell>
          <cell r="C2407" t="str">
            <v>Отходы компаунда</v>
          </cell>
        </row>
        <row r="2409">
          <cell r="B2409">
            <v>5591908</v>
          </cell>
          <cell r="C2409" t="str">
            <v>Отходы полиэфирных смол с наполнителем</v>
          </cell>
        </row>
        <row r="2411">
          <cell r="B2411">
            <v>5591909</v>
          </cell>
          <cell r="C2411" t="str">
            <v>Смолистые отходы производства нити капроновой текстильной</v>
          </cell>
        </row>
        <row r="2413">
          <cell r="B2413">
            <v>5591915</v>
          </cell>
          <cell r="C2413" t="str">
            <v>Смолистые отходы производства технической капроновой и кордной ткани</v>
          </cell>
        </row>
        <row r="2415">
          <cell r="B2415">
            <v>5591916</v>
          </cell>
          <cell r="C2415" t="str">
            <v>Смолистые отходы производства технической и кордной ткани</v>
          </cell>
        </row>
        <row r="2417">
          <cell r="B2417">
            <v>5591917</v>
          </cell>
          <cell r="C2417" t="str">
            <v>Смола (слитки) производства капронового и штапельного волокна</v>
          </cell>
        </row>
        <row r="2419">
          <cell r="B2419">
            <v>5591921</v>
          </cell>
          <cell r="C2419" t="str">
            <v>Смола (слитки) производства волокна полиэфирного гранулятным способом и непрерывным способом</v>
          </cell>
          <cell r="D2419" t="str">
            <v>*</v>
          </cell>
        </row>
        <row r="2421">
          <cell r="B2421">
            <v>5591923</v>
          </cell>
          <cell r="C2421" t="str">
            <v>Отходы смолистые производства полиамида-6 первичного</v>
          </cell>
        </row>
        <row r="2423">
          <cell r="B2423">
            <v>5591924</v>
          </cell>
          <cell r="C2423" t="str">
            <v>Некондиционный окисленный воск при чистке колонн после щелочной термообработки</v>
          </cell>
        </row>
        <row r="2425">
          <cell r="B2425">
            <v>5591900</v>
          </cell>
          <cell r="C2425" t="str">
            <v>Прочие отходы клеев, клеевых веществ, мастик, смол, не вошедшие в группу 9</v>
          </cell>
          <cell r="D2425" t="str">
            <v>*</v>
          </cell>
        </row>
        <row r="2428">
          <cell r="B2428">
            <v>5710100</v>
          </cell>
          <cell r="C2428" t="str">
            <v>Остатки и смеси полимерных материалов</v>
          </cell>
          <cell r="D2428" t="str">
            <v>третий класс</v>
          </cell>
        </row>
        <row r="2429">
          <cell r="B2429">
            <v>5710200</v>
          </cell>
          <cell r="C2429" t="str">
            <v>Полиэфиры</v>
          </cell>
        </row>
        <row r="2430">
          <cell r="B2430">
            <v>5710300</v>
          </cell>
          <cell r="C2430" t="str">
            <v>Прочие отходы литейных смол</v>
          </cell>
        </row>
        <row r="2431">
          <cell r="B2431">
            <v>5710600</v>
          </cell>
          <cell r="C2431" t="str">
            <v>Аминопласт</v>
          </cell>
        </row>
        <row r="2432">
          <cell r="B2432">
            <v>5710601</v>
          </cell>
          <cell r="C2432" t="str">
            <v>Пресс-остатки и отходы механической обработки изделий производства прессованных изделий аминопластов</v>
          </cell>
        </row>
        <row r="2434">
          <cell r="B2434">
            <v>5710800</v>
          </cell>
          <cell r="C2434" t="str">
            <v>Полистирол и пенопласт на его основе, сополимеры стирола</v>
          </cell>
          <cell r="D2434" t="str">
            <v>третий класс</v>
          </cell>
        </row>
        <row r="2435">
          <cell r="B2435">
            <v>5710801</v>
          </cell>
          <cell r="C2435" t="str">
            <v>Полистирол</v>
          </cell>
          <cell r="D2435" t="str">
            <v>третий класс</v>
          </cell>
        </row>
        <row r="2436">
          <cell r="B2436">
            <v>5710802</v>
          </cell>
          <cell r="C2436" t="str">
            <v>Полистирол загрязненный</v>
          </cell>
        </row>
        <row r="2437">
          <cell r="B2437">
            <v>5710803</v>
          </cell>
          <cell r="C2437" t="str">
            <v>Пенопласт полистирола</v>
          </cell>
          <cell r="D2437" t="str">
            <v>третий класс</v>
          </cell>
        </row>
        <row r="2438">
          <cell r="B2438">
            <v>5710804</v>
          </cell>
          <cell r="C2438" t="str">
            <v>Отходы пенопласта (полосы и обрезки) производства пенопласта на основе эмульсионного полистирола</v>
          </cell>
          <cell r="D2438" t="str">
            <v>третий класс</v>
          </cell>
        </row>
        <row r="2439">
          <cell r="B2439">
            <v>5710811</v>
          </cell>
          <cell r="C2439" t="str">
            <v>Сополимеры стирола</v>
          </cell>
          <cell r="D2439" t="str">
            <v>третий класс</v>
          </cell>
        </row>
        <row r="2440">
          <cell r="B2440">
            <v>5710812</v>
          </cell>
          <cell r="C2440" t="str">
            <v>АБС-пластик</v>
          </cell>
          <cell r="D2440" t="str">
            <v>третий класс</v>
          </cell>
        </row>
        <row r="2441">
          <cell r="B2441">
            <v>5710818</v>
          </cell>
          <cell r="C2441" t="str">
            <v>АБС + ПВХ-пленки</v>
          </cell>
        </row>
        <row r="2442">
          <cell r="B2442">
            <v>5710820</v>
          </cell>
          <cell r="C2442" t="str">
            <v>АБС-пластик загрязненный</v>
          </cell>
          <cell r="D2442" t="str">
            <v>*</v>
          </cell>
        </row>
        <row r="2443">
          <cell r="B2443">
            <v>5710829</v>
          </cell>
          <cell r="C2443" t="str">
            <v>Полистирол и сополимеры стирола прочие</v>
          </cell>
        </row>
        <row r="2444">
          <cell r="B2444">
            <v>5710831</v>
          </cell>
          <cell r="C2444" t="str">
            <v>Вышедшие из употребления изделия и материалы из полистирола и его сополимеров</v>
          </cell>
          <cell r="D2444" t="str">
            <v>третий класс</v>
          </cell>
        </row>
        <row r="2445">
          <cell r="B2445">
            <v>5710833</v>
          </cell>
          <cell r="C2445" t="str">
            <v>Отходы полистирола и его сополимеров при производстве формовых изделий</v>
          </cell>
        </row>
        <row r="2446">
          <cell r="B2446">
            <v>5710900</v>
          </cell>
          <cell r="C2446" t="str">
            <v>Гетинакс, текстолит</v>
          </cell>
          <cell r="D2446" t="str">
            <v>третий класс</v>
          </cell>
        </row>
        <row r="2447">
          <cell r="B2447">
            <v>5710901</v>
          </cell>
          <cell r="C2447" t="str">
            <v>Гетинакс, текстолит (пыль)</v>
          </cell>
        </row>
        <row r="2448">
          <cell r="B2448">
            <v>5710902</v>
          </cell>
          <cell r="C2448" t="str">
            <v>Гетинакс (обрезки, пластины)</v>
          </cell>
          <cell r="D2448" t="str">
            <v>третий класс</v>
          </cell>
        </row>
        <row r="2449">
          <cell r="B2449">
            <v>5710903</v>
          </cell>
          <cell r="C2449" t="str">
            <v>Гетинакс фольгированный</v>
          </cell>
          <cell r="D2449" t="str">
            <v>*</v>
          </cell>
        </row>
        <row r="2450">
          <cell r="B2450">
            <v>5710904</v>
          </cell>
          <cell r="C2450" t="str">
            <v>Гетинакс листовой</v>
          </cell>
          <cell r="D2450" t="str">
            <v>третий класс</v>
          </cell>
        </row>
        <row r="2451">
          <cell r="B2451">
            <v>5710911</v>
          </cell>
          <cell r="C2451" t="str">
            <v>Текстолит</v>
          </cell>
          <cell r="D2451" t="str">
            <v>третий класс</v>
          </cell>
        </row>
        <row r="2452">
          <cell r="B2452">
            <v>5710929</v>
          </cell>
          <cell r="C2452" t="str">
            <v>Прочие отходы гетинакса, текстолита</v>
          </cell>
        </row>
        <row r="2453">
          <cell r="B2453">
            <v>5711001</v>
          </cell>
          <cell r="C2453" t="str">
            <v>Полиуретан</v>
          </cell>
          <cell r="D2453" t="str">
            <v>третий класс</v>
          </cell>
        </row>
        <row r="2454">
          <cell r="B2454">
            <v>5711003</v>
          </cell>
          <cell r="C2454" t="str">
            <v>Обрывы, куски, обрезки, корки блоков производства эластичного пенополиуретана (ППУ) на основе полиэфира П-2200</v>
          </cell>
        </row>
        <row r="2455">
          <cell r="B2455">
            <v>5711004</v>
          </cell>
          <cell r="C2455" t="str">
            <v>Обрывки, куски, обрезки, корки блоков производства эластичного пенополиуретана на основе простых полиэфиров (лапрол-3003)</v>
          </cell>
        </row>
        <row r="2456">
          <cell r="B2456">
            <v>5711005</v>
          </cell>
          <cell r="C2456" t="str">
            <v>Обрывы, куски, обрезки, корки рулонов производства эластичного пенополиуретана на основе полиэфира П-2200</v>
          </cell>
        </row>
        <row r="2457">
          <cell r="B2457">
            <v>5711006</v>
          </cell>
          <cell r="C2457" t="str">
            <v>Обрывки, куски, обрезки, корки блоков производства блочного пенополиуретана на основе полиэфира П-2200</v>
          </cell>
        </row>
        <row r="2458">
          <cell r="B2458">
            <v>5711007</v>
          </cell>
          <cell r="C2458" t="str">
            <v>Остатки от заливок, обрезки кромок готовых изделий, брак и тому подобное производство формованных изделий из пенополиуретана на основе лапрола-3003</v>
          </cell>
        </row>
        <row r="2459">
          <cell r="B2459">
            <v>5711008</v>
          </cell>
          <cell r="C2459" t="str">
            <v>Остатки от заливок, обрезки кромок готовых изделий, брак и тому подобное производство формованных изделий из полужесткого пенополиуретана на основе лапрола 5003-2В-10 и полиизоцианата</v>
          </cell>
        </row>
        <row r="2460">
          <cell r="B2460">
            <v>5711009</v>
          </cell>
          <cell r="C2460" t="str">
            <v>Остатки от заливок, обрезки кромок готовых изделий, брак и тому подобное производство формованных изделий из интегрального пенополиуретана на основе лапрола 5003-2Б-10 и полиизоцианата</v>
          </cell>
        </row>
        <row r="2461">
          <cell r="B2461">
            <v>5711010</v>
          </cell>
          <cell r="C2461" t="str">
            <v>Отходы (суммарные) эластичного ППУ (вспененная масса, куски, пропитанные восковой эмульсией, смазка и т.п.) производства изделий из интегрального пенополиуретана</v>
          </cell>
          <cell r="D2461" t="str">
            <v>третий класс</v>
          </cell>
        </row>
        <row r="2462">
          <cell r="B2462">
            <v>5711011</v>
          </cell>
          <cell r="C2462" t="str">
            <v>Пенополиуретан</v>
          </cell>
          <cell r="D2462" t="str">
            <v>третий класс</v>
          </cell>
        </row>
        <row r="2463">
          <cell r="B2463">
            <v>5711012</v>
          </cell>
          <cell r="C2463" t="str">
            <v>Пенополиуретан (облой, полосы, брак)</v>
          </cell>
          <cell r="D2463" t="str">
            <v>третий класс</v>
          </cell>
        </row>
        <row r="2464">
          <cell r="B2464">
            <v>5711013</v>
          </cell>
          <cell r="C2464" t="str">
            <v>Пенополиуретан (пленка ПФМ-9)</v>
          </cell>
          <cell r="D2464" t="str">
            <v>третий класс</v>
          </cell>
        </row>
        <row r="2465">
          <cell r="B2465">
            <v>5711014</v>
          </cell>
          <cell r="C2465" t="str">
            <v>Эластичный пенополиуретан (поролон)</v>
          </cell>
          <cell r="D2465" t="str">
            <v>четвертый класс</v>
          </cell>
        </row>
        <row r="2466">
          <cell r="B2466">
            <v>5711015</v>
          </cell>
          <cell r="C2466" t="str">
            <v>Отходы пенополиуретана полужесткого при производстве формовых изделий</v>
          </cell>
        </row>
        <row r="2467">
          <cell r="B2467">
            <v>5711016</v>
          </cell>
          <cell r="C2467" t="str">
            <v>Пенополиуретан, покрытый жестью</v>
          </cell>
        </row>
        <row r="2468">
          <cell r="B2468">
            <v>5711017</v>
          </cell>
          <cell r="C2468" t="str">
            <v>Отходы пенополиуретана интегрального при производстве формовых изделий</v>
          </cell>
        </row>
        <row r="2469">
          <cell r="B2469">
            <v>5711019</v>
          </cell>
          <cell r="C2469" t="str">
            <v>Прочие отходы полиуретана, пенополиуретана</v>
          </cell>
          <cell r="D2469" t="str">
            <v>*</v>
          </cell>
        </row>
        <row r="2470">
          <cell r="B2470">
            <v>5711101</v>
          </cell>
          <cell r="C2470" t="str">
            <v>Полиамид (брак, обрезки)</v>
          </cell>
          <cell r="D2470" t="str">
            <v>третий класс</v>
          </cell>
        </row>
        <row r="2471">
          <cell r="B2471">
            <v>5711102</v>
          </cell>
          <cell r="C2471" t="str">
            <v>Отходы полиамидов производства изделий из пластмасс на основе ПА 12-1-1-0</v>
          </cell>
        </row>
        <row r="2472">
          <cell r="B2472">
            <v>5711103</v>
          </cell>
          <cell r="C2472" t="str">
            <v>Отходы полиамидов производства изделий из пластмасс на основе ПА 12-11-1</v>
          </cell>
        </row>
        <row r="2473">
          <cell r="B2473">
            <v>5711104</v>
          </cell>
          <cell r="C2473" t="str">
            <v>Капроновые фильтры, загрязненные лакокрасочными материалами</v>
          </cell>
        </row>
        <row r="2475">
          <cell r="B2475">
            <v>5711105</v>
          </cell>
          <cell r="C2475" t="str">
            <v>Отходы полиамидов при производстве формовых изделий</v>
          </cell>
          <cell r="D2475" t="str">
            <v>третий класс</v>
          </cell>
        </row>
        <row r="2476">
          <cell r="B2476">
            <v>5711111</v>
          </cell>
          <cell r="C2476" t="str">
            <v>Вышедшие из употребления материалы и изделия из полиамидных смол</v>
          </cell>
        </row>
        <row r="2477">
          <cell r="B2477">
            <v>5711119</v>
          </cell>
          <cell r="C2477" t="str">
            <v>Полиамидные отходы прочие</v>
          </cell>
        </row>
        <row r="2478">
          <cell r="B2478">
            <v>5711141</v>
          </cell>
          <cell r="C2478" t="str">
            <v>Отходы поликарбоната производства литья (литьевых изделий) из поликарбоната</v>
          </cell>
        </row>
        <row r="2479">
          <cell r="B2479">
            <v>5711200</v>
          </cell>
          <cell r="C2479" t="str">
            <v>Прочие пенопласты (за исключением полихлорвинилового)</v>
          </cell>
        </row>
        <row r="2480">
          <cell r="B2480">
            <v>5711201</v>
          </cell>
          <cell r="C2480" t="str">
            <v>Пресс-остатки (облой, грат) производства прессованных изделий из стеклопластика АГ-4С и АГ-4В</v>
          </cell>
        </row>
        <row r="2481">
          <cell r="B2481">
            <v>5711400</v>
          </cell>
          <cell r="C2481" t="str">
            <v>ПЭТ-бутылки</v>
          </cell>
          <cell r="D2481" t="str">
            <v>третий класс</v>
          </cell>
        </row>
        <row r="2483">
          <cell r="B2483">
            <v>5711501</v>
          </cell>
          <cell r="C2483" t="str">
            <v>Отходы целлюлоида, фото- и кинопленки</v>
          </cell>
          <cell r="D2483" t="str">
            <v>третий класс</v>
          </cell>
        </row>
        <row r="2486">
          <cell r="B2486">
            <v>5711502</v>
          </cell>
          <cell r="C2486" t="str">
            <v>Полиэтилентерефталат (лавсан) – пленки</v>
          </cell>
          <cell r="D2486" t="str">
            <v>третий класс</v>
          </cell>
        </row>
        <row r="2487">
          <cell r="B2487">
            <v>5711503</v>
          </cell>
          <cell r="C2487" t="str">
            <v>Полиэтилентерефталатные пленки с магнитным слоем</v>
          </cell>
        </row>
        <row r="2488">
          <cell r="B2488">
            <v>5711504</v>
          </cell>
          <cell r="C2488" t="str">
            <v>Полиэтилентерефталат (лавсан) – липкая лента</v>
          </cell>
          <cell r="D2488" t="str">
            <v>третий класс</v>
          </cell>
        </row>
        <row r="2489">
          <cell r="B2489">
            <v>5711505</v>
          </cell>
          <cell r="C2489" t="str">
            <v>Пленка полиэтилентерефталатная (ПЭТФ) с металлическим слоем</v>
          </cell>
          <cell r="D2489" t="str">
            <v>четвертый класс</v>
          </cell>
        </row>
        <row r="2490">
          <cell r="B2490">
            <v>5711506</v>
          </cell>
          <cell r="C2490" t="str">
            <v>Обрезки сухого пленочного фоторезиста</v>
          </cell>
          <cell r="D2490" t="str">
            <v>четвертый класс</v>
          </cell>
        </row>
        <row r="2491">
          <cell r="B2491">
            <v>5711600</v>
          </cell>
          <cell r="C2491" t="str">
            <v>Отходы поливинилхлорида и пенопласта на его основе</v>
          </cell>
          <cell r="D2491" t="str">
            <v>третий класс</v>
          </cell>
        </row>
        <row r="2492">
          <cell r="B2492">
            <v>5711601</v>
          </cell>
          <cell r="C2492" t="str">
            <v>Поливинилхлорид</v>
          </cell>
          <cell r="D2492" t="str">
            <v>третий класс</v>
          </cell>
        </row>
        <row r="2493">
          <cell r="B2493">
            <v>5711602</v>
          </cell>
          <cell r="C2493" t="str">
            <v>Отходы поливинилхлоридной пленки</v>
          </cell>
          <cell r="D2493" t="str">
            <v>третий класс</v>
          </cell>
        </row>
        <row r="2494">
          <cell r="B2494">
            <v>5711603</v>
          </cell>
          <cell r="C2494" t="str">
            <v>Поливинилхлорид – пленка с липким слоем</v>
          </cell>
          <cell r="D2494" t="str">
            <v>третий класс</v>
          </cell>
        </row>
        <row r="2495">
          <cell r="B2495">
            <v>5711604</v>
          </cell>
          <cell r="C2495" t="str">
            <v>Поливинилхлорид – пищевая пленка</v>
          </cell>
          <cell r="D2495" t="str">
            <v>третий класс</v>
          </cell>
        </row>
        <row r="2496">
          <cell r="B2496">
            <v>5711605</v>
          </cell>
          <cell r="C2496" t="str">
            <v>Отходы клеенки столовой</v>
          </cell>
          <cell r="D2496" t="str">
            <v>третий класс*</v>
          </cell>
        </row>
        <row r="2497">
          <cell r="B2497">
            <v>5711606</v>
          </cell>
          <cell r="C2497" t="str">
            <v>Поливинилхлорид – лента изоляционная</v>
          </cell>
          <cell r="D2497" t="str">
            <v>четвертый класс</v>
          </cell>
        </row>
        <row r="2498">
          <cell r="B2498">
            <v>5711607</v>
          </cell>
          <cell r="C2498" t="str">
            <v>Поливинилхлорид – пенопласт (винипор)</v>
          </cell>
        </row>
        <row r="2499">
          <cell r="B2499">
            <v>5711608</v>
          </cell>
          <cell r="C2499" t="str">
            <v>Поливинилхлорид пластифицированный (пластикат)</v>
          </cell>
          <cell r="D2499" t="str">
            <v>третий класс</v>
          </cell>
        </row>
        <row r="2500">
          <cell r="B2500">
            <v>5711609</v>
          </cell>
          <cell r="C2500" t="str">
            <v>Поливинилхлорид непластифицированный (винипласт)</v>
          </cell>
          <cell r="D2500" t="str">
            <v>третий класс</v>
          </cell>
        </row>
        <row r="2501">
          <cell r="B2501">
            <v>5711610</v>
          </cell>
          <cell r="C2501" t="str">
            <v>Сополимеры винилхлорида и винилацетата</v>
          </cell>
        </row>
        <row r="2502">
          <cell r="B2502">
            <v>5711611</v>
          </cell>
          <cell r="C2502" t="str">
            <v>Сополимеры винилхлорида с винилизобутиловым эфиром (винофлекс)</v>
          </cell>
        </row>
        <row r="2503">
          <cell r="B2503">
            <v>5711612</v>
          </cell>
          <cell r="C2503" t="str">
            <v>Сополимеры винилхлорида и винилиденхлорида – пленка «Повиден»</v>
          </cell>
        </row>
        <row r="2504">
          <cell r="B2504">
            <v>5711613</v>
          </cell>
          <cell r="C2504" t="str">
            <v>Вышедшие из употребления изделия из поливинилхлорида (ПВХ) на тканевой основе</v>
          </cell>
        </row>
        <row r="2505">
          <cell r="B2505">
            <v>5711614</v>
          </cell>
          <cell r="C2505" t="str">
            <v>Отходы линолеума поливинилхлоридного</v>
          </cell>
          <cell r="D2505" t="str">
            <v>третий класс</v>
          </cell>
        </row>
        <row r="2506">
          <cell r="B2506">
            <v>5711615</v>
          </cell>
          <cell r="C2506" t="str">
            <v>Высечка из пленки (ПВХ) с фольгой</v>
          </cell>
          <cell r="D2506" t="str">
            <v>четвертый класс</v>
          </cell>
        </row>
        <row r="2507">
          <cell r="B2507">
            <v>5711616</v>
          </cell>
          <cell r="C2507" t="str">
            <v>Отходы кожи искусственной «Теза»</v>
          </cell>
          <cell r="D2507" t="str">
            <v>третий класс</v>
          </cell>
        </row>
        <row r="2508">
          <cell r="B2508">
            <v>5711617</v>
          </cell>
          <cell r="C2508" t="str">
            <v>Отходы кожи искусственной «Кирза»</v>
          </cell>
          <cell r="D2508" t="str">
            <v>третий класс</v>
          </cell>
        </row>
        <row r="2509">
          <cell r="B2509">
            <v>5711618</v>
          </cell>
          <cell r="C2509" t="str">
            <v>Отходы винилискожи</v>
          </cell>
          <cell r="D2509" t="str">
            <v>третий класс</v>
          </cell>
        </row>
        <row r="2510">
          <cell r="B2510">
            <v>5711619</v>
          </cell>
          <cell r="C2510" t="str">
            <v>Отходы винилискожи обивочной метражные</v>
          </cell>
          <cell r="D2510" t="str">
            <v>третий класс</v>
          </cell>
        </row>
        <row r="2511">
          <cell r="B2511">
            <v>5711621</v>
          </cell>
          <cell r="C2511" t="str">
            <v>Отходы винилискожи галантерейной метражные</v>
          </cell>
          <cell r="D2511" t="str">
            <v>третий класс</v>
          </cell>
        </row>
        <row r="2512">
          <cell r="B2512">
            <v>5711622</v>
          </cell>
          <cell r="C2512" t="str">
            <v>Кромка винилискожи галантерейной</v>
          </cell>
          <cell r="D2512" t="str">
            <v>третий класс</v>
          </cell>
        </row>
        <row r="2513">
          <cell r="B2513">
            <v>5711623</v>
          </cell>
          <cell r="C2513" t="str">
            <v>Отходы винилискожи трубной метражные</v>
          </cell>
          <cell r="D2513" t="str">
            <v>третий класс</v>
          </cell>
        </row>
        <row r="2514">
          <cell r="B2514">
            <v>5711624</v>
          </cell>
          <cell r="C2514" t="str">
            <v>Кромка винилискожи трубной</v>
          </cell>
        </row>
        <row r="2515">
          <cell r="B2515">
            <v>5711625</v>
          </cell>
          <cell r="C2515" t="str">
            <v>Отходы материала тентового метражные</v>
          </cell>
          <cell r="D2515" t="str">
            <v>четвертый класс</v>
          </cell>
        </row>
        <row r="2516">
          <cell r="B2516">
            <v>5711626</v>
          </cell>
          <cell r="C2516" t="str">
            <v>Отходы переплетного материала</v>
          </cell>
        </row>
        <row r="2517">
          <cell r="B2517">
            <v>5711627</v>
          </cell>
          <cell r="C2517" t="str">
            <v>Отходы кожи искусственной галантерейной</v>
          </cell>
          <cell r="D2517" t="str">
            <v>третий класс</v>
          </cell>
        </row>
        <row r="2518">
          <cell r="B2518">
            <v>5711631</v>
          </cell>
          <cell r="C2518" t="str">
            <v>Отходы пенопласта (полосы, обрезки) производства пенопласта на основе эмульсионного поливинилхлорида</v>
          </cell>
        </row>
        <row r="2519">
          <cell r="B2519">
            <v>5711632</v>
          </cell>
          <cell r="C2519" t="str">
            <v>Отходы пленки, содержащие сополимер винилхлорида и винилизохлорида производства полиэтиленовой пленки «Повиден» и изготовления пакетов на ее основе</v>
          </cell>
        </row>
        <row r="2520">
          <cell r="B2520">
            <v>5711633</v>
          </cell>
          <cell r="C2520" t="str">
            <v>ПВХ с ферритом бария, бывшие в употреблении</v>
          </cell>
        </row>
        <row r="2521">
          <cell r="B2521">
            <v>5711634</v>
          </cell>
          <cell r="C2521" t="str">
            <v>Уплотнительная воротная вставка</v>
          </cell>
        </row>
        <row r="2522">
          <cell r="B2522">
            <v>5711635</v>
          </cell>
          <cell r="C2522" t="str">
            <v>Отходы искусственной кожи в производстве обуви</v>
          </cell>
        </row>
        <row r="2523">
          <cell r="B2523">
            <v>5711636</v>
          </cell>
          <cell r="C2523" t="str">
            <v>Отходы печатных красок (сливы) в производстве столовой клеенки</v>
          </cell>
        </row>
        <row r="2524">
          <cell r="B2524">
            <v>5711659</v>
          </cell>
          <cell r="C2524" t="str">
            <v>Прочие отходы поливинилхлорида</v>
          </cell>
          <cell r="D2524" t="str">
            <v>*</v>
          </cell>
        </row>
        <row r="2525">
          <cell r="B2525">
            <v>5711701</v>
          </cell>
          <cell r="C2525" t="str">
            <v>Полиметилметакрилат (оргстекло)</v>
          </cell>
          <cell r="D2525" t="str">
            <v>третий класс</v>
          </cell>
        </row>
        <row r="2526">
          <cell r="B2526">
            <v>5711702</v>
          </cell>
          <cell r="C2526" t="str">
            <v>Отходы оргстекла при производстве изделий</v>
          </cell>
          <cell r="D2526" t="str">
            <v>третий класс</v>
          </cell>
        </row>
        <row r="2527">
          <cell r="B2527">
            <v>5711712</v>
          </cell>
          <cell r="C2527" t="str">
            <v>Полиметилметакрилат «Дакрил»</v>
          </cell>
        </row>
        <row r="2528">
          <cell r="B2528">
            <v>5711721</v>
          </cell>
          <cell r="C2528" t="str">
            <v>Полиакрилат</v>
          </cell>
          <cell r="D2528" t="str">
            <v>третий класс</v>
          </cell>
        </row>
        <row r="2529">
          <cell r="B2529">
            <v>5711731</v>
          </cell>
          <cell r="C2529" t="str">
            <v>Отходы полиметилакрилата при производстве изделий</v>
          </cell>
          <cell r="D2529" t="str">
            <v>третий класс</v>
          </cell>
        </row>
        <row r="2530">
          <cell r="B2530">
            <v>5711741</v>
          </cell>
          <cell r="C2530" t="str">
            <v>Поликарбонаты (брак)</v>
          </cell>
          <cell r="D2530" t="str">
            <v>третий класс</v>
          </cell>
        </row>
        <row r="2531">
          <cell r="B2531">
            <v>5711749</v>
          </cell>
          <cell r="C2531" t="str">
            <v>Прочие отходы полиакрилатов, поликарбонатов</v>
          </cell>
        </row>
        <row r="2532">
          <cell r="B2532">
            <v>5711800</v>
          </cell>
          <cell r="C2532" t="str">
            <v>Пластмассовая упаковка</v>
          </cell>
          <cell r="D2532" t="str">
            <v>третий класс*</v>
          </cell>
        </row>
        <row r="2533">
          <cell r="B2533">
            <v>5711900</v>
          </cell>
          <cell r="C2533" t="str">
            <v>Пластмассовая тара из-под парфюмерно-косметических средств</v>
          </cell>
          <cell r="D2533" t="str">
            <v>четвертый класс</v>
          </cell>
        </row>
        <row r="2534">
          <cell r="B2534">
            <v>5712000</v>
          </cell>
          <cell r="C2534" t="str">
            <v>Пластмассовая пленка</v>
          </cell>
        </row>
        <row r="2535">
          <cell r="B2535">
            <v>5712100</v>
          </cell>
          <cell r="C2535" t="str">
            <v>Полиэтилен</v>
          </cell>
          <cell r="D2535" t="str">
            <v>третий класс</v>
          </cell>
        </row>
        <row r="2536">
          <cell r="B2536">
            <v>5712101</v>
          </cell>
          <cell r="C2536" t="str">
            <v>Отходы полиэтилена высокого давления (слитки, обрезки пленки, брак)</v>
          </cell>
          <cell r="D2536" t="str">
            <v>третий класс</v>
          </cell>
        </row>
        <row r="2537">
          <cell r="B2537">
            <v>5712102</v>
          </cell>
          <cell r="C2537" t="str">
            <v>Полосы пятислойной (полиамидполиолефиновой соэкструзионной) пленки</v>
          </cell>
        </row>
        <row r="2538">
          <cell r="B2538">
            <v>5712103</v>
          </cell>
          <cell r="C2538" t="str">
            <v>Отходы полиэтилена при производстве изделий</v>
          </cell>
          <cell r="D2538" t="str">
            <v>третий класс</v>
          </cell>
        </row>
        <row r="2539">
          <cell r="B2539">
            <v>5712104</v>
          </cell>
          <cell r="C2539" t="str">
            <v>Отходы полиэтилена производства литья (литых изделий) из полимерных материалов на основе полиэтилена высокого давления</v>
          </cell>
          <cell r="D2539" t="str">
            <v>третий класс</v>
          </cell>
        </row>
        <row r="2540">
          <cell r="B2540">
            <v>5712105</v>
          </cell>
          <cell r="C2540" t="str">
            <v>Полиэтилен низкого давления</v>
          </cell>
          <cell r="D2540" t="str">
            <v>третий класс</v>
          </cell>
        </row>
        <row r="2541">
          <cell r="B2541">
            <v>5712106</v>
          </cell>
          <cell r="C2541" t="str">
            <v>Полиэтилен (пленка, обрезки)</v>
          </cell>
          <cell r="D2541" t="str">
            <v>третий класс</v>
          </cell>
        </row>
        <row r="2542">
          <cell r="B2542">
            <v>5712107</v>
          </cell>
          <cell r="C2542" t="str">
            <v>Отходы полиэтилена (жгуты, глыбы, россыпь гранул и т.п.) при производстве полиэтилена (сырьевой продукт)</v>
          </cell>
          <cell r="D2542" t="str">
            <v>третий класс</v>
          </cell>
        </row>
        <row r="2543">
          <cell r="B2543">
            <v>5712108</v>
          </cell>
          <cell r="C2543" t="str">
            <v>Полиэтилен с липким слоем</v>
          </cell>
          <cell r="D2543" t="str">
            <v>третий класс</v>
          </cell>
        </row>
        <row r="2544">
          <cell r="B2544">
            <v>5712109</v>
          </cell>
          <cell r="C2544" t="str">
            <v>Полиэтилен, вышедшие из употребления изделия промышленно-технического назначения</v>
          </cell>
          <cell r="D2544" t="str">
            <v>третий класс</v>
          </cell>
        </row>
        <row r="2545">
          <cell r="B2545">
            <v>5712110</v>
          </cell>
          <cell r="C2545" t="str">
            <v>Полиэтилен, вышедшие из употребления пленочные изделия</v>
          </cell>
          <cell r="D2545" t="str">
            <v>третий класс</v>
          </cell>
        </row>
        <row r="2546">
          <cell r="B2546">
            <v>5712111</v>
          </cell>
          <cell r="C2546" t="str">
            <v>Полиэтилен, пленочные изделия, загрязненные ЛКМ</v>
          </cell>
          <cell r="D2546" t="str">
            <v>третий класс</v>
          </cell>
        </row>
        <row r="2548">
          <cell r="B2548">
            <v>5712112</v>
          </cell>
          <cell r="C2548" t="str">
            <v>Отходы материала листового «Карбофол»</v>
          </cell>
        </row>
        <row r="2549">
          <cell r="B2549">
            <v>5712113</v>
          </cell>
          <cell r="C2549" t="str">
            <v>Отходы полиэтилена со слоем сухого пленочного фоторезиста</v>
          </cell>
        </row>
        <row r="2550">
          <cell r="B2550">
            <v>5712114</v>
          </cell>
          <cell r="C2550" t="str">
            <v>Отходы полимерных пленок с печатью</v>
          </cell>
        </row>
        <row r="2552">
          <cell r="B2552">
            <v>5712115</v>
          </cell>
          <cell r="C2552" t="str">
            <v>Отходы пленки полиэтиленовой (ПВД), загрязненной кондитерским жиром</v>
          </cell>
          <cell r="D2552" t="str">
            <v>*</v>
          </cell>
        </row>
        <row r="2553">
          <cell r="B2553">
            <v>5712119</v>
          </cell>
          <cell r="C2553" t="str">
            <v>Прочие отходы полиэтилена</v>
          </cell>
          <cell r="D2553" t="str">
            <v>*</v>
          </cell>
        </row>
        <row r="2554">
          <cell r="B2554">
            <v>5712300</v>
          </cell>
          <cell r="C2554" t="str">
            <v>Эпоксидная смола</v>
          </cell>
        </row>
        <row r="2555">
          <cell r="B2555">
            <v>5712302</v>
          </cell>
          <cell r="C2555" t="str">
            <v>Пресс-материал на основе эпоксидной смолы</v>
          </cell>
          <cell r="D2555" t="str">
            <v>третий класс</v>
          </cell>
        </row>
        <row r="2556">
          <cell r="B2556">
            <v>5712400</v>
          </cell>
          <cell r="C2556" t="str">
            <v>Отработанные ионообменные смолы</v>
          </cell>
          <cell r="D2556" t="str">
            <v>третий класс*</v>
          </cell>
        </row>
        <row r="2557">
          <cell r="B2557">
            <v>5712401</v>
          </cell>
          <cell r="C2557" t="str">
            <v>Ионообменная смола отработанная марки ВП-1АП</v>
          </cell>
        </row>
        <row r="2558">
          <cell r="B2558">
            <v>5712402</v>
          </cell>
          <cell r="C2558" t="str">
            <v>Ионообменная смола отработанная марки АБ-17</v>
          </cell>
          <cell r="D2558" t="str">
            <v>третий класс</v>
          </cell>
        </row>
        <row r="2559">
          <cell r="B2559">
            <v>5712403</v>
          </cell>
          <cell r="C2559" t="str">
            <v>Ионообменная смола отработанная марок КУ-28, КУ-2</v>
          </cell>
          <cell r="D2559" t="str">
            <v>четвертый класс</v>
          </cell>
        </row>
        <row r="2560">
          <cell r="B2560">
            <v>5712409</v>
          </cell>
          <cell r="C2560" t="str">
            <v>Ионообменные смолы прочие</v>
          </cell>
        </row>
        <row r="2561">
          <cell r="B2561">
            <v>5712500</v>
          </cell>
          <cell r="C2561" t="str">
            <v>Смолы ионообменников с вредными примесями (в зависимости от специфики применения)</v>
          </cell>
          <cell r="D2561" t="str">
            <v>четвертый класс</v>
          </cell>
        </row>
        <row r="2562">
          <cell r="B2562">
            <v>5712600</v>
          </cell>
          <cell r="C2562" t="str">
            <v>Фторопласт</v>
          </cell>
          <cell r="D2562" t="str">
            <v>третий класс</v>
          </cell>
        </row>
        <row r="2563">
          <cell r="B2563">
            <v>5712601</v>
          </cell>
          <cell r="C2563" t="str">
            <v>Фторопласт-4 (стружка, обрезки)</v>
          </cell>
          <cell r="D2563" t="str">
            <v>третий класс</v>
          </cell>
        </row>
        <row r="2564">
          <cell r="B2564">
            <v>5712602</v>
          </cell>
          <cell r="C2564" t="str">
            <v>Фторопласт (обрезки ленты) ФУМ-3</v>
          </cell>
        </row>
        <row r="2565">
          <cell r="B2565">
            <v>5712609</v>
          </cell>
          <cell r="C2565" t="str">
            <v>Фторопласты прочие</v>
          </cell>
          <cell r="D2565" t="str">
            <v>*</v>
          </cell>
        </row>
        <row r="2566">
          <cell r="B2566">
            <v>5712700</v>
          </cell>
          <cell r="C2566" t="str">
            <v>Пластмассовые упаковки и емкости с остатками вредного содержимого</v>
          </cell>
          <cell r="D2566" t="str">
            <v>третий класс</v>
          </cell>
        </row>
        <row r="2567">
          <cell r="B2567">
            <v>5712701</v>
          </cell>
          <cell r="C2567" t="str">
            <v>Полиэтиленовые мешки из-под соды</v>
          </cell>
          <cell r="D2567" t="str">
            <v>третий класс</v>
          </cell>
        </row>
        <row r="2568">
          <cell r="B2568">
            <v>5712702</v>
          </cell>
          <cell r="C2568" t="str">
            <v>Полиэтиленовые мешки из-под химикатов в производстве лакокрасочных материалов</v>
          </cell>
          <cell r="D2568" t="str">
            <v>третий класс</v>
          </cell>
        </row>
        <row r="2569">
          <cell r="B2569">
            <v>5712703</v>
          </cell>
          <cell r="C2569" t="str">
            <v>Полиэтиленовые мешки из-под краски</v>
          </cell>
        </row>
        <row r="2570">
          <cell r="B2570">
            <v>5712704</v>
          </cell>
          <cell r="C2570" t="str">
            <v>Полиэтиленовые мешки из-под пигментов</v>
          </cell>
        </row>
        <row r="2571">
          <cell r="B2571">
            <v>5712705</v>
          </cell>
          <cell r="C2571" t="str">
            <v>Полиэтиленовые мешки из-под технического углерода и химикатов</v>
          </cell>
          <cell r="D2571" t="str">
            <v>*</v>
          </cell>
        </row>
        <row r="2572">
          <cell r="B2572">
            <v>5712706</v>
          </cell>
          <cell r="C2572" t="str">
            <v>Полиэтиленовые мешки из-под сырья</v>
          </cell>
          <cell r="D2572" t="str">
            <v>третий класс</v>
          </cell>
        </row>
        <row r="2573">
          <cell r="B2573">
            <v>5712707</v>
          </cell>
          <cell r="C2573" t="str">
            <v>Полиэтиленовые мешки из-под пигментов (микротальк МТ-ГШМ)</v>
          </cell>
          <cell r="D2573" t="str">
            <v>четвертый класс</v>
          </cell>
        </row>
        <row r="2574">
          <cell r="B2574">
            <v>5712708</v>
          </cell>
          <cell r="C2574" t="str">
            <v>Полиэтиленовые мешки из-под сырья (сополимер ВХВД-40)</v>
          </cell>
        </row>
        <row r="2575">
          <cell r="B2575">
            <v>5712710</v>
          </cell>
          <cell r="C2575" t="str">
            <v>Пластмассовые отходы в виде тары из-под моющих, чистящих и других аналогичных средств</v>
          </cell>
          <cell r="D2575" t="str">
            <v>третий класс</v>
          </cell>
        </row>
        <row r="2576">
          <cell r="B2576">
            <v>5712711</v>
          </cell>
          <cell r="C2576" t="str">
            <v>Пластмассовые отходы в виде тары из-под ЛКМ</v>
          </cell>
          <cell r="D2576" t="str">
            <v>третий класс</v>
          </cell>
        </row>
        <row r="2579">
          <cell r="B2579">
            <v>5712801</v>
          </cell>
          <cell r="C2579" t="str">
            <v>Полипропилен (пленки: разорванная пленка, брак)</v>
          </cell>
          <cell r="D2579" t="str">
            <v>третий класс</v>
          </cell>
        </row>
        <row r="2580">
          <cell r="B2580">
            <v>5712802</v>
          </cell>
          <cell r="C2580" t="str">
            <v>Полипропилен, бракованные изделия, обрезки изделий</v>
          </cell>
          <cell r="D2580" t="str">
            <v>третий класс</v>
          </cell>
        </row>
        <row r="2581">
          <cell r="B2581">
            <v>5712803</v>
          </cell>
          <cell r="C2581" t="str">
            <v>Отходы полипропиленовой нити и ткани</v>
          </cell>
        </row>
        <row r="2582">
          <cell r="B2582">
            <v>5712804</v>
          </cell>
          <cell r="C2582" t="str">
            <v>Полипропиленовая пленка с липким слоем</v>
          </cell>
          <cell r="D2582" t="str">
            <v>третий класс</v>
          </cell>
        </row>
        <row r="2583">
          <cell r="B2583">
            <v>5712805</v>
          </cell>
          <cell r="C2583" t="str">
            <v>Отходы полипропилена при производстве формовых изделий</v>
          </cell>
          <cell r="D2583" t="str">
            <v>третий класс</v>
          </cell>
        </row>
        <row r="2584">
          <cell r="B2584">
            <v>5712806</v>
          </cell>
          <cell r="C2584" t="str">
            <v>Отходы полипропилена производства литья (литых изделий) из полимерных материалов на основе полипропилена</v>
          </cell>
          <cell r="D2584" t="str">
            <v>третий класс</v>
          </cell>
        </row>
        <row r="2585">
          <cell r="B2585">
            <v>5712807</v>
          </cell>
          <cell r="C2585" t="str">
            <v>Полипропилен (слитки плава)</v>
          </cell>
          <cell r="D2585" t="str">
            <v>третий класс</v>
          </cell>
        </row>
        <row r="2586">
          <cell r="B2586">
            <v>5712808</v>
          </cell>
          <cell r="C2586" t="str">
            <v>Полипропилен загрязненный</v>
          </cell>
          <cell r="D2586" t="str">
            <v>*</v>
          </cell>
        </row>
        <row r="2587">
          <cell r="B2587">
            <v>5712809</v>
          </cell>
          <cell r="C2587" t="str">
            <v>Полипропиленовые мешки из-под соды</v>
          </cell>
          <cell r="D2587" t="str">
            <v>третий класс</v>
          </cell>
        </row>
        <row r="2589">
          <cell r="B2589">
            <v>5712810</v>
          </cell>
          <cell r="C2589" t="str">
            <v>Полипропиленовые мешки из-под химических реактивов</v>
          </cell>
        </row>
        <row r="2591">
          <cell r="B2591">
            <v>5712811</v>
          </cell>
          <cell r="C2591" t="str">
            <v>Полипропиленовые мешки из-под сырья</v>
          </cell>
          <cell r="D2591" t="str">
            <v>*</v>
          </cell>
        </row>
        <row r="2593">
          <cell r="B2593">
            <v>5712819</v>
          </cell>
          <cell r="C2593" t="str">
            <v>Полипропилен прочий</v>
          </cell>
        </row>
        <row r="2594">
          <cell r="B2594">
            <v>5713901</v>
          </cell>
          <cell r="C2594" t="str">
            <v>Полимерные отходы производства метилакрилата</v>
          </cell>
          <cell r="D2594" t="str">
            <v>*</v>
          </cell>
        </row>
        <row r="2595">
          <cell r="B2595">
            <v>5713902</v>
          </cell>
          <cell r="C2595" t="str">
            <v>Пластмассовый корпус от разборки аккумуляторов</v>
          </cell>
          <cell r="D2595" t="str">
            <v>третий класс</v>
          </cell>
        </row>
        <row r="2596">
          <cell r="B2596">
            <v>5713903</v>
          </cell>
          <cell r="C2596" t="str">
            <v>Пластизоль</v>
          </cell>
          <cell r="D2596" t="str">
            <v>третий класс</v>
          </cell>
        </row>
        <row r="2597">
          <cell r="B2597">
            <v>5714902</v>
          </cell>
          <cell r="C2597" t="str">
            <v>Фенопласт</v>
          </cell>
          <cell r="D2597" t="str">
            <v>третий класс</v>
          </cell>
        </row>
        <row r="2598">
          <cell r="B2598">
            <v>5714903</v>
          </cell>
          <cell r="C2598" t="str">
            <v>Пресс-остатки (волокнит, облой, заусенцы) производства прессованных изделий на основе фенопластов У 1-301-07 и фенопластов-76</v>
          </cell>
        </row>
        <row r="2599">
          <cell r="B2599">
            <v>5714904</v>
          </cell>
          <cell r="C2599" t="str">
            <v>Пресс-остатки и отходы механической обработки изделий производства прессованных изделий из порошковых фенопластов</v>
          </cell>
          <cell r="D2599" t="str">
            <v>третий класс</v>
          </cell>
        </row>
        <row r="2600">
          <cell r="B2600">
            <v>5714905</v>
          </cell>
          <cell r="C2600" t="str">
            <v>Пресс-остатки (облой, грат) производства прессованных технических изделий из фенолформальдегидных порошков</v>
          </cell>
          <cell r="D2600" t="str">
            <v>третий класс</v>
          </cell>
        </row>
        <row r="2601">
          <cell r="B2601">
            <v>5714906</v>
          </cell>
          <cell r="C2601" t="str">
            <v>Пресс-остатки (облой, грат) производства прессованных технических изделий из карбамидных пресс-порошков</v>
          </cell>
        </row>
        <row r="2602">
          <cell r="B2602">
            <v>5715000</v>
          </cell>
          <cell r="C2602" t="str">
            <v>Отходы полибутилентерефталата</v>
          </cell>
          <cell r="D2602" t="str">
            <v>третий класс</v>
          </cell>
        </row>
        <row r="2603">
          <cell r="B2603">
            <v>5716900</v>
          </cell>
          <cell r="C2603" t="str">
            <v>Прочие отходы пластмасс затвердевшие, не вошедшие в группу 1</v>
          </cell>
          <cell r="D2603" t="str">
            <v>*</v>
          </cell>
        </row>
        <row r="2612">
          <cell r="B2612">
            <v>5720100</v>
          </cell>
          <cell r="C2612" t="str">
            <v>Пластификаторы без галогенных органических составляющих</v>
          </cell>
        </row>
        <row r="2614">
          <cell r="B2614">
            <v>5720300</v>
          </cell>
          <cell r="C2614" t="str">
            <v>Пластификаторы с галогенными органическими составляющими</v>
          </cell>
        </row>
        <row r="2616">
          <cell r="B2616">
            <v>5720400</v>
          </cell>
          <cell r="C2616" t="str">
            <v>Пластификаторы, содержащие ПХБ</v>
          </cell>
        </row>
        <row r="2618">
          <cell r="B2618">
            <v>5722900</v>
          </cell>
          <cell r="C2618" t="str">
            <v>Прочие отходы незатвердевших пластмасс, формовочные массы и компоненты, не вошедшие в группу 2</v>
          </cell>
        </row>
        <row r="2621">
          <cell r="B2621">
            <v>5730301</v>
          </cell>
          <cell r="C2621" t="str">
            <v>Отходы полиэтиленовой эмульсии после фильтрации</v>
          </cell>
          <cell r="D2621" t="str">
            <v>неопасные</v>
          </cell>
        </row>
        <row r="2622">
          <cell r="B2622">
            <v>5730500</v>
          </cell>
          <cell r="C2622" t="str">
            <v>Шламы полимерных материалов галогенированные</v>
          </cell>
        </row>
        <row r="2623">
          <cell r="B2623">
            <v>5730600</v>
          </cell>
          <cell r="C2623" t="str">
            <v>Шламы полимерных материалов негалогенированные</v>
          </cell>
        </row>
        <row r="2625">
          <cell r="B2625">
            <v>5731901</v>
          </cell>
          <cell r="C2625" t="str">
            <v>Шлам сульфата аммония (содержание полимеров – 70 %)</v>
          </cell>
          <cell r="D2625" t="str">
            <v>*</v>
          </cell>
        </row>
        <row r="2627">
          <cell r="B2627">
            <v>5734900</v>
          </cell>
          <cell r="C2627" t="str">
            <v>Прочие полимерные шламы и эмульсии полимерных материалов, не вошедшие в группу 3</v>
          </cell>
          <cell r="D2627" t="str">
            <v>*</v>
          </cell>
        </row>
        <row r="2630">
          <cell r="B2630">
            <v>5740100</v>
          </cell>
          <cell r="C2630" t="str">
            <v>Отходы стеклотканей</v>
          </cell>
          <cell r="D2630" t="str">
            <v>неопасные</v>
          </cell>
        </row>
        <row r="2631">
          <cell r="B2631">
            <v>5740300</v>
          </cell>
          <cell r="C2631" t="str">
            <v>Отходы стеклохолстов</v>
          </cell>
          <cell r="D2631" t="str">
            <v>неопасные</v>
          </cell>
        </row>
        <row r="2632">
          <cell r="B2632">
            <v>5740400</v>
          </cell>
          <cell r="C2632" t="str">
            <v>Отходы стекловаты</v>
          </cell>
          <cell r="D2632" t="str">
            <v>четвертый класс</v>
          </cell>
        </row>
        <row r="2633">
          <cell r="B2633">
            <v>5740500</v>
          </cell>
          <cell r="C2633" t="str">
            <v>Отходы стеклопластика</v>
          </cell>
          <cell r="D2633" t="str">
            <v>третий класс</v>
          </cell>
        </row>
        <row r="2634">
          <cell r="B2634">
            <v>5740700</v>
          </cell>
          <cell r="C2634" t="str">
            <v>Отходы стеклопластиков с медью</v>
          </cell>
        </row>
        <row r="2635">
          <cell r="B2635">
            <v>5740800</v>
          </cell>
          <cell r="C2635" t="str">
            <v>Отходы стеклотекстолита</v>
          </cell>
          <cell r="D2635" t="str">
            <v>неопасные</v>
          </cell>
        </row>
        <row r="2636">
          <cell r="B2636">
            <v>5740900</v>
          </cell>
          <cell r="C2636" t="str">
            <v>Отходы стеклотекстолита нефольгированного</v>
          </cell>
        </row>
        <row r="2637">
          <cell r="B2637">
            <v>5741100</v>
          </cell>
          <cell r="C2637" t="str">
            <v>Отходы стеклотекстолита фольгированного</v>
          </cell>
          <cell r="D2637" t="str">
            <v>четвертый класс</v>
          </cell>
        </row>
        <row r="2638">
          <cell r="B2638">
            <v>5741200</v>
          </cell>
          <cell r="C2638" t="str">
            <v>Отходы стеклоткани производства фольгированного стеклотекстолита</v>
          </cell>
        </row>
        <row r="2639">
          <cell r="B2639">
            <v>5741300</v>
          </cell>
          <cell r="C2639" t="str">
            <v>Отходы стеклопластиков (куски, обрезки), содержащие полимерную смолу и стеклонаполнитель производства пресс-материала (премикса) марки ПСК-5 Н (20 Н, 30 Н)</v>
          </cell>
        </row>
        <row r="2641">
          <cell r="B2641">
            <v>5741400</v>
          </cell>
          <cell r="C2641" t="str">
            <v>Отходы стеклопластиков (куски, обрезки), содержащие полимерную смолу и стеклонаполнитель производства пресс-материала марки ДСП-4Р-2 материалоемкости</v>
          </cell>
        </row>
        <row r="2643">
          <cell r="B2643">
            <v>5741500</v>
          </cell>
          <cell r="C2643" t="str">
            <v>Отходы стеклопластиков (куски, обрезки), содержащие полимерную смолу и стеклонаполнитель производства пресс-материала марки ГСП-8 (16, 24, 32)</v>
          </cell>
        </row>
        <row r="2645">
          <cell r="B2645">
            <v>5741600</v>
          </cell>
          <cell r="C2645" t="str">
            <v>Отходы стеклопластиков (куски, обрезки), содержащие смолу и стеклонаполнитель производства пресс-материала марки ГСП-40</v>
          </cell>
        </row>
        <row r="2647">
          <cell r="B2647">
            <v>5741700</v>
          </cell>
          <cell r="C2647" t="str">
            <v>Отходы стекломатериала, содержащие полимерную смолу и стекловолокнистый наполнитель (производство препрега АП-66-151 и АП-70-151)</v>
          </cell>
        </row>
        <row r="2649">
          <cell r="B2649">
            <v>5741800</v>
          </cell>
          <cell r="C2649" t="str">
            <v>Пыль стеклянная производства стекловолокна, ровинга, матов, холстов</v>
          </cell>
        </row>
        <row r="2651">
          <cell r="B2651">
            <v>5741900</v>
          </cell>
          <cell r="C2651" t="str">
            <v>Отходы препрега при производстве крупногабаритных прессованных изделий</v>
          </cell>
        </row>
        <row r="2653">
          <cell r="B2653">
            <v>5742100</v>
          </cell>
          <cell r="C2653" t="str">
            <v>Отходы стеклопластиков производства изделий из стеклопластика</v>
          </cell>
        </row>
        <row r="2655">
          <cell r="B2655">
            <v>5742900</v>
          </cell>
          <cell r="C2655" t="str">
            <v>Прочие отходы стекловолокнистых материалов и стеклопластиков, не вошедшие в группу 4</v>
          </cell>
        </row>
        <row r="2658">
          <cell r="B2658">
            <v>5750101</v>
          </cell>
          <cell r="C2658" t="str">
            <v>Отходы невулканизованных резиновых смесей</v>
          </cell>
        </row>
        <row r="2659">
          <cell r="B2659">
            <v>5750104</v>
          </cell>
          <cell r="C2659" t="str">
            <v>Отходы резиновых смесей с маслом из лабиринтных уплотнений резиносмесителя</v>
          </cell>
          <cell r="D2659" t="str">
            <v>третий класс</v>
          </cell>
        </row>
        <row r="2660">
          <cell r="B2660">
            <v>5750105</v>
          </cell>
          <cell r="C2660" t="str">
            <v>Отходы невулканизованных резиновых смесей на основе каучуков общего назначения</v>
          </cell>
          <cell r="D2660" t="str">
            <v>третий класс</v>
          </cell>
        </row>
        <row r="2661">
          <cell r="B2661">
            <v>5750106</v>
          </cell>
          <cell r="C2661" t="str">
            <v>Отходы невулканизованных резиновых смесей на основе бутилкаучука</v>
          </cell>
          <cell r="D2661" t="str">
            <v>третий класс</v>
          </cell>
        </row>
        <row r="2662">
          <cell r="B2662">
            <v>5750107</v>
          </cell>
          <cell r="C2662" t="str">
            <v>Отходы резиновые вулканизованные производства формовых резинотехнических изделий (РТИ)</v>
          </cell>
          <cell r="D2662" t="str">
            <v>*</v>
          </cell>
        </row>
        <row r="2663">
          <cell r="B2663">
            <v>5750109</v>
          </cell>
          <cell r="C2663" t="str">
            <v>Отходы резиновые вулканизованные производства неформовых РТИ</v>
          </cell>
        </row>
        <row r="2664">
          <cell r="B2664">
            <v>5750111</v>
          </cell>
          <cell r="C2664" t="str">
            <v>Выпрессовки от вулканизации формовых РТИ и конвейерных лент</v>
          </cell>
          <cell r="D2664" t="str">
            <v>третий класс</v>
          </cell>
        </row>
        <row r="2665">
          <cell r="B2665">
            <v>5750112</v>
          </cell>
          <cell r="C2665" t="str">
            <v>Отходы конвейерной ленты</v>
          </cell>
          <cell r="D2665" t="str">
            <v>третий класс</v>
          </cell>
        </row>
        <row r="2666">
          <cell r="B2666">
            <v>5750113</v>
          </cell>
          <cell r="C2666" t="str">
            <v>Отходы технической пластины</v>
          </cell>
          <cell r="D2666" t="str">
            <v>четвертый класс</v>
          </cell>
        </row>
        <row r="2667">
          <cell r="B2667">
            <v>5750114</v>
          </cell>
          <cell r="C2667" t="str">
            <v>Отходы рукавные</v>
          </cell>
        </row>
        <row r="2668">
          <cell r="B2668">
            <v>5750116</v>
          </cell>
          <cell r="C2668" t="str">
            <v>Отходы ремней</v>
          </cell>
        </row>
        <row r="2669">
          <cell r="B2669">
            <v>5750118</v>
          </cell>
          <cell r="C2669" t="str">
            <v>Отходы труб, шлангов из вулканизованной резины</v>
          </cell>
          <cell r="D2669" t="str">
            <v>четвертый класс*</v>
          </cell>
        </row>
        <row r="2670">
          <cell r="B2670">
            <v>5750119</v>
          </cell>
          <cell r="C2670" t="str">
            <v>Уплотнительные прокладки, манжеты, втулки и т.п. отработанные</v>
          </cell>
          <cell r="D2670" t="str">
            <v>третий класс</v>
          </cell>
        </row>
        <row r="2671">
          <cell r="B2671">
            <v>5750122</v>
          </cell>
          <cell r="C2671" t="str">
            <v>Резино-тканевые отходы</v>
          </cell>
          <cell r="D2671" t="str">
            <v>третий класс</v>
          </cell>
        </row>
        <row r="2672">
          <cell r="B2672">
            <v>5750123</v>
          </cell>
          <cell r="C2672" t="str">
            <v>Отходы пропитанного корда</v>
          </cell>
          <cell r="D2672" t="str">
            <v>третий класс</v>
          </cell>
        </row>
        <row r="2673">
          <cell r="B2673">
            <v>5750124</v>
          </cell>
          <cell r="C2673" t="str">
            <v>Отходы обрезиненной проволоки</v>
          </cell>
          <cell r="D2673" t="str">
            <v>третий класс</v>
          </cell>
        </row>
        <row r="2674">
          <cell r="B2674">
            <v>5750125</v>
          </cell>
          <cell r="C2674" t="str">
            <v>Отходы обрезиненного металлокорда</v>
          </cell>
          <cell r="D2674" t="str">
            <v>третий класс</v>
          </cell>
        </row>
        <row r="2675">
          <cell r="B2675">
            <v>5750126</v>
          </cell>
          <cell r="C2675" t="str">
            <v>Отходы невулканизованные резино-металлические</v>
          </cell>
          <cell r="D2675" t="str">
            <v>третий класс</v>
          </cell>
        </row>
        <row r="2676">
          <cell r="B2676">
            <v>5750127</v>
          </cell>
          <cell r="C2676" t="str">
            <v>Отходы камер (ездовых) на основе каучуков общего назначения</v>
          </cell>
          <cell r="D2676" t="str">
            <v>третий класс</v>
          </cell>
        </row>
        <row r="2677">
          <cell r="B2677">
            <v>5750128</v>
          </cell>
          <cell r="C2677" t="str">
            <v>Отходы камер (ездовых) на основе бутилкаучука</v>
          </cell>
          <cell r="D2677" t="str">
            <v>третий класс</v>
          </cell>
        </row>
        <row r="2678">
          <cell r="B2678">
            <v>5750129</v>
          </cell>
          <cell r="C2678" t="str">
            <v>Отходы ободных лент</v>
          </cell>
          <cell r="D2678" t="str">
            <v>третий класс</v>
          </cell>
        </row>
        <row r="2679">
          <cell r="B2679">
            <v>5750130</v>
          </cell>
          <cell r="C2679" t="str">
            <v>Выпрессовки от вулканизованных резиновых изделий</v>
          </cell>
          <cell r="D2679" t="str">
            <v>третий класс</v>
          </cell>
        </row>
        <row r="2680">
          <cell r="B2680">
            <v>5750131</v>
          </cell>
          <cell r="C2680" t="str">
            <v>Отработанные подпрессовочные диафрагмы</v>
          </cell>
          <cell r="D2680" t="str">
            <v>третий класс</v>
          </cell>
        </row>
        <row r="2681">
          <cell r="B2681">
            <v>5750132</v>
          </cell>
          <cell r="C2681" t="str">
            <v>Отработанные диафрагмы от сборочных станков</v>
          </cell>
          <cell r="D2681" t="str">
            <v>третий класс</v>
          </cell>
        </row>
        <row r="2682">
          <cell r="B2682">
            <v>5750133</v>
          </cell>
          <cell r="C2682" t="str">
            <v>Отработанные вулканизационные бутилкаучуковые диафрагмы</v>
          </cell>
          <cell r="D2682" t="str">
            <v>третий класс</v>
          </cell>
        </row>
        <row r="2683">
          <cell r="B2683">
            <v>5750134</v>
          </cell>
          <cell r="C2683" t="str">
            <v>Защитно-бортовые чехлы</v>
          </cell>
          <cell r="D2683" t="str">
            <v>третий класс</v>
          </cell>
        </row>
        <row r="2684">
          <cell r="B2684">
            <v>5750136</v>
          </cell>
          <cell r="C2684" t="str">
            <v>Отходы резиновые вулканизованные производства резиновых пластин (технических)</v>
          </cell>
        </row>
        <row r="2685">
          <cell r="B2685">
            <v>5750137</v>
          </cell>
          <cell r="C2685" t="str">
            <v>Отходы резино-тканевые вулканизованные производства неформовых резино-тканевых изделий</v>
          </cell>
        </row>
        <row r="2686">
          <cell r="B2686">
            <v>5750144</v>
          </cell>
          <cell r="C2686" t="str">
            <v>Отходы конвейерной ленты резинотросовой</v>
          </cell>
        </row>
        <row r="2687">
          <cell r="B2687">
            <v>5750145</v>
          </cell>
          <cell r="C2687" t="str">
            <v>Кольца бортовые</v>
          </cell>
          <cell r="D2687" t="str">
            <v>третий класс</v>
          </cell>
        </row>
        <row r="2688">
          <cell r="B2688">
            <v>5750146</v>
          </cell>
          <cell r="C2688" t="str">
            <v>Отходы кордные</v>
          </cell>
        </row>
        <row r="2689">
          <cell r="B2689">
            <v>5750147</v>
          </cell>
          <cell r="C2689" t="str">
            <v>Отходы покрышек с текстильным кордом</v>
          </cell>
          <cell r="D2689" t="str">
            <v>третий класс</v>
          </cell>
        </row>
        <row r="2690">
          <cell r="B2690">
            <v>5750148</v>
          </cell>
          <cell r="C2690" t="str">
            <v>Отходы покрышек с металлокордом</v>
          </cell>
          <cell r="D2690" t="str">
            <v>третий класс</v>
          </cell>
        </row>
        <row r="2691">
          <cell r="B2691">
            <v>5750149</v>
          </cell>
          <cell r="C2691" t="str">
            <v>Отходы резино-тканевые невулканизованные производства формовых резино-тканевых изделий</v>
          </cell>
        </row>
        <row r="2692">
          <cell r="B2692">
            <v>5750150</v>
          </cell>
          <cell r="C2692" t="str">
            <v>Отходы резино-тканевые невулканизованные производства неформовых резино-тканевых изделий</v>
          </cell>
          <cell r="D2692" t="str">
            <v>третий класс</v>
          </cell>
        </row>
        <row r="2693">
          <cell r="B2693">
            <v>5750151</v>
          </cell>
          <cell r="C2693" t="str">
            <v>Отходы резино-тканевые невулканизованные производства резино-тканевых технических пластин</v>
          </cell>
        </row>
        <row r="2694">
          <cell r="B2694">
            <v>5750152</v>
          </cell>
          <cell r="C2694" t="str">
            <v>Отходы резино-тканевые невулканизованные производства прорезиненных тканей</v>
          </cell>
        </row>
        <row r="2695">
          <cell r="B2695">
            <v>5750153</v>
          </cell>
          <cell r="C2695" t="str">
            <v>Отходы резино-тканевые вулканизованные производства прорезиненных тканей</v>
          </cell>
        </row>
        <row r="2696">
          <cell r="B2696">
            <v>5750154</v>
          </cell>
          <cell r="C2696" t="str">
            <v>Отходы резино-тканевые невулканизованные производства рукавов напорных прокладочных</v>
          </cell>
        </row>
        <row r="2697">
          <cell r="B2697">
            <v>5750155</v>
          </cell>
          <cell r="C2697" t="str">
            <v>Отходы резино-тканевые вулканизованные производства рукавов напорных прокладочных</v>
          </cell>
        </row>
        <row r="2698">
          <cell r="B2698">
            <v>5750156</v>
          </cell>
          <cell r="C2698" t="str">
            <v>Отходы резиновые вулканизованные производства резиновых рукавов</v>
          </cell>
        </row>
        <row r="2699">
          <cell r="B2699">
            <v>5750158</v>
          </cell>
          <cell r="C2699" t="str">
            <v>Отходы резинотканевые вулканизованные производства неформовых резинотканевых изделий</v>
          </cell>
        </row>
        <row r="2700">
          <cell r="B2700">
            <v>5750159</v>
          </cell>
          <cell r="C2700" t="str">
            <v>Отходы резино-тканевые невулканизованные производства ремней клиновых</v>
          </cell>
        </row>
        <row r="2701">
          <cell r="B2701">
            <v>5750160</v>
          </cell>
          <cell r="C2701" t="str">
            <v>Отходы резино-тканевые невулканизованные производства рукавов всасывающих</v>
          </cell>
        </row>
        <row r="2702">
          <cell r="B2702">
            <v>5750161</v>
          </cell>
          <cell r="C2702" t="str">
            <v>Отходы резино-тканевые вулканизованные производства рукавов всасывающих</v>
          </cell>
        </row>
        <row r="2703">
          <cell r="B2703">
            <v>5750162</v>
          </cell>
          <cell r="C2703" t="str">
            <v>Отходы резино-тканевые невулканизованные производства рукавов спиральных</v>
          </cell>
        </row>
        <row r="2704">
          <cell r="B2704">
            <v>5750163</v>
          </cell>
          <cell r="C2704" t="str">
            <v>Отходы резинотканевые невулканизованные</v>
          </cell>
        </row>
        <row r="2705">
          <cell r="B2705">
            <v>5750164</v>
          </cell>
          <cell r="C2705" t="str">
            <v>Отходы резино-тканевые невулканизованные производства спортивной обуви</v>
          </cell>
        </row>
        <row r="2706">
          <cell r="B2706">
            <v>5750165</v>
          </cell>
          <cell r="C2706" t="str">
            <v>Отходы резино-тканевые невулканизованные производства утепленной обуви</v>
          </cell>
        </row>
        <row r="2707">
          <cell r="B2707">
            <v>5750166</v>
          </cell>
          <cell r="C2707" t="str">
            <v>Отходы резино-тканевые вулканизованные производства рукавов спиральных</v>
          </cell>
        </row>
        <row r="2708">
          <cell r="B2708">
            <v>5750167</v>
          </cell>
          <cell r="C2708" t="str">
            <v>Отходы резино-тканевые вулканизованные производства спортивной обуви</v>
          </cell>
        </row>
        <row r="2709">
          <cell r="B2709">
            <v>5750168</v>
          </cell>
          <cell r="C2709" t="str">
            <v>Отходы резиновые невулканизованные производства сапог формовых</v>
          </cell>
        </row>
        <row r="2710">
          <cell r="B2710">
            <v>5750169</v>
          </cell>
          <cell r="C2710" t="str">
            <v>Отходы резиновые вулканизованные производства утепленной обуви</v>
          </cell>
        </row>
        <row r="2711">
          <cell r="B2711">
            <v>5750170</v>
          </cell>
          <cell r="C2711" t="str">
            <v>Отходы резино-тканевые вулканизованные производства сапог формовых</v>
          </cell>
        </row>
        <row r="2712">
          <cell r="B2712">
            <v>5750171</v>
          </cell>
          <cell r="C2712" t="str">
            <v>Отходы резино-тканевые вулканизованные производства кожаной обуви</v>
          </cell>
        </row>
        <row r="2713">
          <cell r="B2713">
            <v>5750172</v>
          </cell>
          <cell r="C2713" t="str">
            <v>Отходы резино-тканевые вулканизованные производства утепленной обуви</v>
          </cell>
        </row>
        <row r="2714">
          <cell r="B2714">
            <v>5750173</v>
          </cell>
          <cell r="C2714" t="str">
            <v>Отходы резиновые вулканизованные производства галош формовых</v>
          </cell>
        </row>
        <row r="2715">
          <cell r="B2715">
            <v>5750174</v>
          </cell>
          <cell r="C2715" t="str">
            <v>Отходы резиновые вулканизованные производства спортивной обуви</v>
          </cell>
        </row>
        <row r="2716">
          <cell r="B2716">
            <v>5750175</v>
          </cell>
          <cell r="C2716" t="str">
            <v>Отходы резиновые вулканизованные производства кожаной обуви</v>
          </cell>
        </row>
        <row r="2717">
          <cell r="B2717">
            <v>5750177</v>
          </cell>
          <cell r="C2717" t="str">
            <v>Отходы подошвенной резины (в производстве обуви)</v>
          </cell>
        </row>
        <row r="2718">
          <cell r="B2718">
            <v>5750179</v>
          </cell>
          <cell r="C2718" t="str">
            <v>Отходы резины производства резиновой обуви</v>
          </cell>
        </row>
        <row r="2719">
          <cell r="B2719">
            <v>5750180</v>
          </cell>
          <cell r="C2719" t="str">
            <v>Отходы губчатой резины</v>
          </cell>
        </row>
        <row r="2720">
          <cell r="B2720">
            <v>5750181</v>
          </cell>
          <cell r="C2720" t="str">
            <v>Резиновая крошка</v>
          </cell>
          <cell r="D2720" t="str">
            <v>*</v>
          </cell>
        </row>
        <row r="2721">
          <cell r="B2721">
            <v>5750182</v>
          </cell>
          <cell r="C2721" t="str">
            <v>Резиновая пыль</v>
          </cell>
        </row>
        <row r="2722">
          <cell r="B2722">
            <v>5750183</v>
          </cell>
          <cell r="C2722" t="str">
            <v>Отходы резины, загрязненные ЛКМ</v>
          </cell>
          <cell r="D2722" t="str">
            <v>третий класс</v>
          </cell>
        </row>
        <row r="2724">
          <cell r="B2724">
            <v>5750201</v>
          </cell>
          <cell r="C2724" t="str">
            <v>Изношенные шины с металлокордом</v>
          </cell>
          <cell r="D2724" t="str">
            <v>третий класс</v>
          </cell>
        </row>
        <row r="2726">
          <cell r="B2726">
            <v>5750202</v>
          </cell>
          <cell r="C2726" t="str">
            <v>Изношенные шины с текстильным кордом</v>
          </cell>
          <cell r="D2726" t="str">
            <v>третий класс</v>
          </cell>
        </row>
        <row r="2728">
          <cell r="B2728">
            <v>5750204</v>
          </cell>
          <cell r="C2728" t="str">
            <v>Отходы шин с текстильным кордом при восстановительном ремонте после эксплуатации транспорта</v>
          </cell>
          <cell r="D2728" t="str">
            <v>третий класс</v>
          </cell>
        </row>
        <row r="2729">
          <cell r="B2729">
            <v>5750206</v>
          </cell>
          <cell r="C2729" t="str">
            <v>Отходы шин с металлокордом при восстановительном ремонте после эксплуатации транспорта</v>
          </cell>
          <cell r="D2729" t="str">
            <v>третий класс</v>
          </cell>
        </row>
        <row r="2730">
          <cell r="B2730">
            <v>5750300</v>
          </cell>
          <cell r="C2730" t="str">
            <v>Резиноасбестовые изделия</v>
          </cell>
          <cell r="D2730" t="str">
            <v>третий класс</v>
          </cell>
        </row>
        <row r="2731">
          <cell r="B2731">
            <v>5750301</v>
          </cell>
          <cell r="C2731" t="str">
            <v>Отходы паронита</v>
          </cell>
          <cell r="D2731" t="str">
            <v>третий класс</v>
          </cell>
        </row>
        <row r="2732">
          <cell r="B2732">
            <v>5750500</v>
          </cell>
          <cell r="C2732" t="str">
            <v>Остатки латекса</v>
          </cell>
          <cell r="D2732" t="str">
            <v>третий класс</v>
          </cell>
        </row>
        <row r="2733">
          <cell r="B2733">
            <v>5750502</v>
          </cell>
          <cell r="C2733" t="str">
            <v>Отходы нити латексной</v>
          </cell>
        </row>
        <row r="2734">
          <cell r="B2734">
            <v>5750503</v>
          </cell>
          <cell r="C2734" t="str">
            <v>Отходы нитей латексной, резиновой</v>
          </cell>
        </row>
        <row r="2735">
          <cell r="B2735">
            <v>5750800</v>
          </cell>
          <cell r="C2735" t="str">
            <v>Твердые отходы герметиков</v>
          </cell>
        </row>
        <row r="2736">
          <cell r="B2736">
            <v>5750902</v>
          </cell>
          <cell r="C2736" t="str">
            <v>Эбонит</v>
          </cell>
        </row>
        <row r="2737">
          <cell r="B2737">
            <v>5750903</v>
          </cell>
          <cell r="C2737" t="str">
            <v>Отходы производства пластин из пенорезины</v>
          </cell>
        </row>
        <row r="2738">
          <cell r="B2738">
            <v>5750905</v>
          </cell>
          <cell r="C2738" t="str">
            <v>Тормозные композиционные колодки отработанные</v>
          </cell>
          <cell r="D2738" t="str">
            <v>третий класс</v>
          </cell>
        </row>
        <row r="2739">
          <cell r="B2739">
            <v>5750910</v>
          </cell>
          <cell r="C2739" t="str">
            <v>Прочие резиносодержащие отходы, не вошедшие в группу 5</v>
          </cell>
          <cell r="D2739" t="str">
            <v>*</v>
          </cell>
        </row>
        <row r="2741">
          <cell r="B2741">
            <v>5770200</v>
          </cell>
          <cell r="C2741" t="str">
            <v>Шламы латекса и эмульсий</v>
          </cell>
        </row>
        <row r="2743">
          <cell r="B2743">
            <v>5770400</v>
          </cell>
          <cell r="C2743" t="str">
            <v>Растворы каучука</v>
          </cell>
        </row>
        <row r="2745">
          <cell r="B2745">
            <v>5770500</v>
          </cell>
          <cell r="C2745" t="str">
            <v>Шлам резиносодержащий без растворителя</v>
          </cell>
        </row>
        <row r="2747">
          <cell r="B2747">
            <v>5770600</v>
          </cell>
          <cell r="C2747" t="str">
            <v>Шлам резиносодержащий с растворителем</v>
          </cell>
        </row>
        <row r="2749">
          <cell r="B2749">
            <v>5779000</v>
          </cell>
          <cell r="C2749" t="str">
            <v>Прочие резиновые шламы и эмульсии, не вошедшие в группу 7</v>
          </cell>
        </row>
        <row r="2753">
          <cell r="B2753">
            <v>5810101</v>
          </cell>
          <cell r="C2753" t="str">
            <v>Фильерные отходы производства текстильной нити капроновой</v>
          </cell>
        </row>
        <row r="2754">
          <cell r="B2754">
            <v>5810105</v>
          </cell>
          <cell r="C2754" t="str">
            <v>Фильерные отходы производства технической нити капроновой</v>
          </cell>
          <cell r="D2754" t="str">
            <v>третий класс</v>
          </cell>
        </row>
        <row r="2755">
          <cell r="B2755">
            <v>5810107</v>
          </cell>
          <cell r="C2755" t="str">
            <v>Фильерные отходы производства технической и кордной ткани</v>
          </cell>
        </row>
        <row r="2756">
          <cell r="B2756">
            <v>5810108</v>
          </cell>
          <cell r="C2756" t="str">
            <v>Фильерная рвань (щетина) производства капронового и штапельного волокна</v>
          </cell>
        </row>
        <row r="2757">
          <cell r="B2757">
            <v>5810109</v>
          </cell>
          <cell r="C2757" t="str">
            <v>Отходы волокнистые (невытянутые) производства нити капроновой</v>
          </cell>
        </row>
        <row r="2759">
          <cell r="B2759">
            <v>5810113</v>
          </cell>
          <cell r="C2759" t="str">
            <v>Отходы волокнистые (невытянутые) производства технической капроновой и кордной нити</v>
          </cell>
        </row>
        <row r="2760">
          <cell r="B2760">
            <v>5810115</v>
          </cell>
          <cell r="C2760" t="str">
            <v>Отходы волокнистые (невытянутые) производства технической и кордной ткани</v>
          </cell>
        </row>
        <row r="2761">
          <cell r="B2761">
            <v>5810116</v>
          </cell>
          <cell r="C2761" t="str">
            <v>Отходы волокнистые (вытянутые) производства нити капроновой</v>
          </cell>
        </row>
        <row r="2763">
          <cell r="B2763">
            <v>5810118</v>
          </cell>
          <cell r="C2763" t="str">
            <v>Отходы волокнистые (вытянутые) производства технической капроновой и кордной ткани</v>
          </cell>
        </row>
        <row r="2764">
          <cell r="B2764">
            <v>5810119</v>
          </cell>
          <cell r="C2764" t="str">
            <v>Отходы волокнистые (вытянутые) производства технической и кордной ткани</v>
          </cell>
        </row>
        <row r="2765">
          <cell r="B2765">
            <v>5810121</v>
          </cell>
          <cell r="C2765" t="str">
            <v>Отходы крученые производства технической капроновой и кордной ткани</v>
          </cell>
        </row>
        <row r="2766">
          <cell r="B2766">
            <v>5810123</v>
          </cell>
          <cell r="C2766" t="str">
            <v>Отходы крученые производства технической и кордной ткани</v>
          </cell>
        </row>
        <row r="2767">
          <cell r="B2767">
            <v>5810124</v>
          </cell>
          <cell r="C2767" t="str">
            <v>Обрезки кордной ткани производства технической капроновой и кордной ткани</v>
          </cell>
        </row>
        <row r="2768">
          <cell r="B2768">
            <v>5810126</v>
          </cell>
          <cell r="C2768" t="str">
            <v>Обрезки кордной ткани производства технической и кордной ткани</v>
          </cell>
        </row>
        <row r="2769">
          <cell r="B2769">
            <v>5810135</v>
          </cell>
          <cell r="C2769" t="str">
            <v>Полиамидные волокна и нити прочие</v>
          </cell>
        </row>
        <row r="2771">
          <cell r="B2771">
            <v>5810201</v>
          </cell>
          <cell r="C2771" t="str">
            <v>Отходы полиэфирных волокон и нитей производства нити полиэфирной текстильного назначения</v>
          </cell>
          <cell r="D2771" t="str">
            <v>четвертый класс</v>
          </cell>
        </row>
        <row r="2773">
          <cell r="B2773">
            <v>5810202</v>
          </cell>
          <cell r="C2773" t="str">
            <v>Отходы полиэфирных волокон и нитей производства нити полиэфирной технического назначения</v>
          </cell>
          <cell r="D2773" t="str">
            <v>*</v>
          </cell>
        </row>
        <row r="2775">
          <cell r="B2775">
            <v>5810203</v>
          </cell>
          <cell r="C2775" t="str">
            <v>Отходы полиэфирных волокон и нитей производства полиэтилентерефталата</v>
          </cell>
          <cell r="D2775" t="str">
            <v>третий класс</v>
          </cell>
        </row>
        <row r="2777">
          <cell r="B2777">
            <v>5810204</v>
          </cell>
          <cell r="C2777" t="str">
            <v>Фильерная рвань (щетина) производства волокна полиэфирного гранулятным способом и полиэфирным способом</v>
          </cell>
          <cell r="D2777" t="str">
            <v>*</v>
          </cell>
        </row>
        <row r="2779">
          <cell r="B2779">
            <v>5810205</v>
          </cell>
          <cell r="C2779" t="str">
            <v>Путанка фильерная производства полиэфирной текстильной нити</v>
          </cell>
        </row>
        <row r="2781">
          <cell r="B2781">
            <v>5810209</v>
          </cell>
          <cell r="C2781" t="str">
            <v>Отходы волокнистые (невытянутые) производства волокна полиэфирного гранулятным способом и непрерывным способом</v>
          </cell>
          <cell r="D2781" t="str">
            <v>*</v>
          </cell>
        </row>
        <row r="2783">
          <cell r="B2783">
            <v>5810211</v>
          </cell>
          <cell r="C2783" t="str">
            <v>Отходы волокнистые (невытянутые) производства полиэфирной текстильной нити</v>
          </cell>
        </row>
        <row r="2785">
          <cell r="B2785">
            <v>5810213</v>
          </cell>
          <cell r="C2785" t="str">
            <v>Прядильный кулич производства полиэфирной текстильной нити</v>
          </cell>
        </row>
        <row r="2787">
          <cell r="B2787">
            <v>5810214</v>
          </cell>
          <cell r="C2787" t="str">
            <v>Отходы гранулята производства полиэфирной текстильной нити</v>
          </cell>
          <cell r="D2787" t="str">
            <v>четвертый класс</v>
          </cell>
        </row>
        <row r="2789">
          <cell r="B2789">
            <v>5810215</v>
          </cell>
          <cell r="C2789" t="str">
            <v>Отходы волокнистые (вытянутые) производства нити полиэфирной технического назначения</v>
          </cell>
        </row>
        <row r="2791">
          <cell r="B2791">
            <v>5810216</v>
          </cell>
          <cell r="C2791" t="str">
            <v>Отходы волокнистые (вытянутые) производства волокна полиэфирного гранулятным способом и непрерывным способом</v>
          </cell>
          <cell r="D2791" t="str">
            <v>*</v>
          </cell>
        </row>
        <row r="2793">
          <cell r="B2793">
            <v>5810217</v>
          </cell>
          <cell r="C2793" t="str">
            <v>Отходы волокнистые (вытянутые) производства полиэфирной текстильной нити</v>
          </cell>
        </row>
        <row r="2795">
          <cell r="B2795">
            <v>5810218</v>
          </cell>
          <cell r="C2795" t="str">
            <v>Срывы полотна полиэфирные</v>
          </cell>
        </row>
        <row r="2797">
          <cell r="B2797">
            <v>5810219</v>
          </cell>
          <cell r="C2797" t="str">
            <v>Рвань и путанка пряжи полиэфирной</v>
          </cell>
        </row>
        <row r="2799">
          <cell r="B2799">
            <v>5810220</v>
          </cell>
          <cell r="C2799" t="str">
            <v>Отходы текстильного наполнителя очищенного полиэфирные</v>
          </cell>
          <cell r="D2799" t="str">
            <v>третий класс</v>
          </cell>
        </row>
        <row r="2801">
          <cell r="B2801">
            <v>5810230</v>
          </cell>
          <cell r="C2801" t="str">
            <v>Полиэфирные волокна и нити прочие</v>
          </cell>
          <cell r="D2801" t="str">
            <v>*</v>
          </cell>
        </row>
        <row r="2803">
          <cell r="B2803">
            <v>5810301</v>
          </cell>
          <cell r="C2803" t="str">
            <v>Пыль полиакрилонитрильных (ПАН) волокон</v>
          </cell>
        </row>
        <row r="2805">
          <cell r="B2805">
            <v>5810302</v>
          </cell>
          <cell r="C2805" t="str">
            <v>Путанка пряжи ПАН</v>
          </cell>
        </row>
        <row r="2807">
          <cell r="B2807">
            <v>5810303</v>
          </cell>
          <cell r="C2807" t="str">
            <v>Подметь ПАН</v>
          </cell>
        </row>
        <row r="2809">
          <cell r="B2809">
            <v>5810304</v>
          </cell>
          <cell r="C2809" t="str">
            <v>Лоскут полотна трикотажного ворсового в производстве искусственного меха</v>
          </cell>
        </row>
        <row r="2811">
          <cell r="B2811">
            <v>5810306</v>
          </cell>
          <cell r="C2811" t="str">
            <v>Отходы волокон и нитей (смесь полушерстяных, ПАН и ПА)</v>
          </cell>
        </row>
        <row r="2813">
          <cell r="B2813">
            <v>5810310</v>
          </cell>
          <cell r="C2813" t="str">
            <v>Полиакриловые волокна и нити прочие</v>
          </cell>
          <cell r="D2813" t="str">
            <v>*</v>
          </cell>
        </row>
        <row r="2815">
          <cell r="B2815">
            <v>5810401</v>
          </cell>
          <cell r="C2815" t="str">
            <v>Пряжа искусственная загрязненная</v>
          </cell>
        </row>
        <row r="2817">
          <cell r="B2817">
            <v>5810402</v>
          </cell>
          <cell r="C2817" t="str">
            <v>Отходы вискозной нити</v>
          </cell>
        </row>
        <row r="2819">
          <cell r="B2819">
            <v>5810403</v>
          </cell>
          <cell r="C2819" t="str">
            <v>Отходы вискозного волокна</v>
          </cell>
        </row>
        <row r="2821">
          <cell r="B2821">
            <v>5810404</v>
          </cell>
          <cell r="C2821" t="str">
            <v>Отходы целлюлозной пленки (целлофана)</v>
          </cell>
        </row>
        <row r="2822">
          <cell r="B2822">
            <v>5810405</v>
          </cell>
          <cell r="C2822" t="str">
            <v>Отходы целлюлозной пленки (сосисочная оболочка)</v>
          </cell>
        </row>
        <row r="2823">
          <cell r="B2823">
            <v>5810406</v>
          </cell>
          <cell r="C2823" t="str">
            <v>Отходы жгута вискозного (кислые) производства нити вискозной технической для корда и технических изделий</v>
          </cell>
          <cell r="D2823" t="str">
            <v>четвертый класс</v>
          </cell>
        </row>
        <row r="2825">
          <cell r="B2825">
            <v>5810409</v>
          </cell>
          <cell r="C2825" t="str">
            <v>Закоагулированная вискоза</v>
          </cell>
          <cell r="D2825" t="str">
            <v>четвертый класс</v>
          </cell>
        </row>
        <row r="2826">
          <cell r="B2826">
            <v>5810411</v>
          </cell>
          <cell r="C2826" t="str">
            <v>Отходы вискозной сосисочной оболочки</v>
          </cell>
        </row>
        <row r="2827">
          <cell r="B2827">
            <v>5810414</v>
          </cell>
          <cell r="C2827" t="str">
            <v>Отходы в виде вискозы с прогонкой при заменах фильер и гарнитуры производства нити вискозной технической для корда и технических изделий</v>
          </cell>
        </row>
        <row r="2828">
          <cell r="B2828">
            <v>5810420</v>
          </cell>
          <cell r="C2828" t="str">
            <v>Искусственные волокна и нити прочие</v>
          </cell>
        </row>
        <row r="2829">
          <cell r="B2829">
            <v>5810501</v>
          </cell>
          <cell r="C2829" t="str">
            <v>Пыль шерсти</v>
          </cell>
        </row>
        <row r="2831">
          <cell r="B2831">
            <v>5810503</v>
          </cell>
          <cell r="C2831" t="str">
            <v>Шерсть (подстрижка)</v>
          </cell>
          <cell r="D2831" t="str">
            <v>третий класс</v>
          </cell>
        </row>
        <row r="2833">
          <cell r="B2833">
            <v>5810504</v>
          </cell>
          <cell r="C2833" t="str">
            <v>Шерсть (очес)</v>
          </cell>
          <cell r="D2833" t="str">
            <v>третий класс</v>
          </cell>
        </row>
        <row r="2835">
          <cell r="B2835">
            <v>5810505</v>
          </cell>
          <cell r="C2835" t="str">
            <v>Рвань и путанка шерстяная</v>
          </cell>
        </row>
        <row r="2837">
          <cell r="B2837">
            <v>5810506</v>
          </cell>
          <cell r="C2837" t="str">
            <v>Пряжа шерстяная загрязненная</v>
          </cell>
        </row>
        <row r="2839">
          <cell r="B2839">
            <v>5810507</v>
          </cell>
          <cell r="C2839" t="str">
            <v>Обрезки валяной обуви</v>
          </cell>
          <cell r="D2839" t="str">
            <v>*</v>
          </cell>
        </row>
        <row r="2841">
          <cell r="B2841">
            <v>5810508</v>
          </cell>
          <cell r="C2841" t="str">
            <v>Прядомые отходы (сдир, очес, концы пряжи и т.п.), непрядомые отходы (выпады, обор, очес, подметь и т.п.) при гребенном прядении производства шерстяной пряжи</v>
          </cell>
        </row>
        <row r="2843">
          <cell r="B2843">
            <v>5810510</v>
          </cell>
          <cell r="C2843" t="str">
            <v>Прядомые отходы (сдир, очес, концы пряжи и т.п.), непрядомые отходы (выпады, обор, очес, подметь и т.п.) при аппаратном прядении производства шерстяной пряжи</v>
          </cell>
        </row>
        <row r="2845">
          <cell r="B2845">
            <v>5810511</v>
          </cell>
          <cell r="C2845" t="str">
            <v>Концы пряжи, подметь камвольного ткацкого производства шерстяной ткани</v>
          </cell>
        </row>
        <row r="2847">
          <cell r="B2847">
            <v>5810512</v>
          </cell>
          <cell r="C2847" t="str">
            <v>Концы пряжи, подметь суконного ткацкого производства шерстяной ткани</v>
          </cell>
        </row>
        <row r="2849">
          <cell r="B2849">
            <v>5810513</v>
          </cell>
          <cell r="C2849" t="str">
            <v>Лоскут весовой, ворсальный сбой, стригальный кноп при отделке готовых шерстяных камвольных тканей, кноп при вязании и отделке полотна трикотажного ворсового</v>
          </cell>
        </row>
        <row r="2851">
          <cell r="B2851">
            <v>5810514</v>
          </cell>
          <cell r="C2851" t="str">
            <v>Лоскут весовой, ворсальный сбой, стригальный кноп при отделке готовых шерстяных суконных тканей</v>
          </cell>
        </row>
        <row r="2853">
          <cell r="B2853">
            <v>5810515</v>
          </cell>
          <cell r="C2853" t="str">
            <v>Прядомые отходы (концы ленты, концы ровничные мычка) изготовления полушерстяной пряжи</v>
          </cell>
        </row>
        <row r="2855">
          <cell r="B2855">
            <v>5810516</v>
          </cell>
          <cell r="C2855" t="str">
            <v>Непрядомые отходы (очес крупный, мелкий выпад, подметь) изготовления полушерстяной пряжи</v>
          </cell>
        </row>
        <row r="2857">
          <cell r="B2857">
            <v>5810520</v>
          </cell>
          <cell r="C2857" t="str">
            <v>Отходы шерсти прочие</v>
          </cell>
        </row>
        <row r="2859">
          <cell r="B2859">
            <v>5810601</v>
          </cell>
          <cell r="C2859" t="str">
            <v>Льняное волокно загрязненное</v>
          </cell>
        </row>
        <row r="2861">
          <cell r="B2861">
            <v>5810602</v>
          </cell>
          <cell r="C2861" t="str">
            <v>Коноплеволокна загрязненные</v>
          </cell>
        </row>
        <row r="2863">
          <cell r="B2863">
            <v>5810603</v>
          </cell>
          <cell r="C2863" t="str">
            <v>Хлопок-сырец загрязненный</v>
          </cell>
        </row>
        <row r="2865">
          <cell r="B2865">
            <v>5810604</v>
          </cell>
          <cell r="C2865" t="str">
            <v>Рвань и путанка пряжи из хлопка</v>
          </cell>
        </row>
        <row r="2867">
          <cell r="B2867">
            <v>5810605</v>
          </cell>
          <cell r="C2867" t="str">
            <v>Пряжа льняная загрязненная</v>
          </cell>
        </row>
        <row r="2869">
          <cell r="B2869">
            <v>5810606</v>
          </cell>
          <cell r="C2869" t="str">
            <v>Пряжа хлопчатобумажная загрязненная</v>
          </cell>
          <cell r="D2869" t="str">
            <v>*</v>
          </cell>
        </row>
        <row r="2871">
          <cell r="B2871">
            <v>5810608</v>
          </cell>
          <cell r="C2871" t="str">
            <v>Рвань и путанка пряжи хлопчатобумажной</v>
          </cell>
        </row>
        <row r="2873">
          <cell r="B2873">
            <v>5810609</v>
          </cell>
          <cell r="C2873" t="str">
            <v>Пыль хлопковая</v>
          </cell>
        </row>
        <row r="2875">
          <cell r="B2875">
            <v>5810610</v>
          </cell>
          <cell r="C2875" t="str">
            <v>Пух стригальный и ворс (прядение хлопка)</v>
          </cell>
        </row>
        <row r="2877">
          <cell r="B2877">
            <v>5810611</v>
          </cell>
          <cell r="C2877" t="str">
            <v>Срывы полотна хлопчатобумажные</v>
          </cell>
        </row>
        <row r="2879">
          <cell r="B2879">
            <v>5810612</v>
          </cell>
          <cell r="C2879" t="str">
            <v>Концы пряжи (кордные, ткацкие, мелкие, ошлифованные) в прядении хлопка</v>
          </cell>
        </row>
        <row r="2881">
          <cell r="B2881">
            <v>5810618</v>
          </cell>
          <cell r="C2881" t="str">
            <v>Кромка отрезная (прядение хлопка)</v>
          </cell>
        </row>
        <row r="2883">
          <cell r="B2883">
            <v>5810620</v>
          </cell>
          <cell r="C2883" t="str">
            <v>Рвань холстов (прядение хлопка)</v>
          </cell>
        </row>
        <row r="2885">
          <cell r="B2885">
            <v>5810625</v>
          </cell>
          <cell r="C2885" t="str">
            <v>Рвань ленты (прядение хлопка)</v>
          </cell>
        </row>
        <row r="2887">
          <cell r="B2887">
            <v>5810628</v>
          </cell>
          <cell r="C2887" t="str">
            <v>Рвань ровницы (прядение хлопка)</v>
          </cell>
        </row>
        <row r="2889">
          <cell r="B2889">
            <v>5810633</v>
          </cell>
          <cell r="C2889" t="str">
            <v>Колечки и мычка (прядение хлопка)</v>
          </cell>
        </row>
        <row r="2891">
          <cell r="B2891">
            <v>5810638</v>
          </cell>
          <cell r="C2891" t="str">
            <v>Пух подвальный трубный и с фильтров (прядение хлопка)</v>
          </cell>
        </row>
        <row r="2893">
          <cell r="B2893">
            <v>5810639</v>
          </cell>
          <cell r="C2893" t="str">
            <v>Орешек и пух трепальный (прядение хлопка)</v>
          </cell>
        </row>
        <row r="2895">
          <cell r="B2895">
            <v>5810644</v>
          </cell>
          <cell r="C2895" t="str">
            <v>Орешек и пух второго пропуска (прядение хлопка)</v>
          </cell>
        </row>
        <row r="2897">
          <cell r="B2897">
            <v>5810648</v>
          </cell>
          <cell r="C2897" t="str">
            <v>Орешек и пух чесальный (прядение хлопка)</v>
          </cell>
        </row>
        <row r="2899">
          <cell r="B2899">
            <v>5810652</v>
          </cell>
          <cell r="C2899" t="str">
            <v>Очес кардный (прядение хлопка)</v>
          </cell>
        </row>
        <row r="2901">
          <cell r="B2901">
            <v>5810656</v>
          </cell>
          <cell r="C2901" t="str">
            <v>Отходы с машин «Ritter» и др. (прядение хлопка)</v>
          </cell>
        </row>
        <row r="2903">
          <cell r="B2903">
            <v>5810657</v>
          </cell>
          <cell r="C2903" t="str">
            <v>Окрайка (прядение хлопка)</v>
          </cell>
        </row>
        <row r="2905">
          <cell r="B2905">
            <v>5810658</v>
          </cell>
          <cell r="C2905" t="str">
            <v>Очес гребенный (прядение хлопка)</v>
          </cell>
        </row>
        <row r="2907">
          <cell r="B2907">
            <v>5810663</v>
          </cell>
          <cell r="C2907" t="str">
            <v>Пух (прядение хлопка)</v>
          </cell>
        </row>
        <row r="2909">
          <cell r="B2909">
            <v>5810664</v>
          </cell>
          <cell r="C2909" t="str">
            <v>Мычка с химической нитью (прядение хлопка)</v>
          </cell>
        </row>
        <row r="2911">
          <cell r="B2911">
            <v>5810665</v>
          </cell>
          <cell r="C2911" t="str">
            <v>Мычка из камер пневмопрядильных машин (прядение хлопка)</v>
          </cell>
        </row>
        <row r="2913">
          <cell r="B2913">
            <v>5810669</v>
          </cell>
          <cell r="C2913" t="str">
            <v>Брикет из льняных отходов (прядение хлопка)</v>
          </cell>
        </row>
        <row r="2915">
          <cell r="B2915">
            <v>5810670</v>
          </cell>
          <cell r="C2915" t="str">
            <v>Подметь чистая (прядение хлопка)</v>
          </cell>
        </row>
        <row r="2917">
          <cell r="B2917">
            <v>5810671</v>
          </cell>
          <cell r="C2917" t="str">
            <v>Подметь грязная (прядение хлопка)</v>
          </cell>
        </row>
        <row r="2919">
          <cell r="B2919">
            <v>5810672</v>
          </cell>
          <cell r="C2919" t="str">
            <v>Путанка армированной нити (прядение хлопка)</v>
          </cell>
        </row>
        <row r="2921">
          <cell r="B2921">
            <v>5810673</v>
          </cell>
          <cell r="C2921" t="str">
            <v>Путанка пряжи (прядение хлопка)</v>
          </cell>
        </row>
        <row r="2923">
          <cell r="B2923">
            <v>5810677</v>
          </cell>
          <cell r="C2923" t="str">
            <v>Концы пряжи (прядение хлопка)</v>
          </cell>
        </row>
        <row r="2925">
          <cell r="B2925">
            <v>5810687</v>
          </cell>
          <cell r="C2925" t="str">
            <v>Концы армированной нити (прядение хлопка)</v>
          </cell>
        </row>
        <row r="2927">
          <cell r="B2927">
            <v>5810691</v>
          </cell>
          <cell r="C2927" t="str">
            <v>Срезка и вырезка (прядение хлопка)</v>
          </cell>
        </row>
        <row r="2929">
          <cell r="B2929">
            <v>5810692</v>
          </cell>
          <cell r="C2929" t="str">
            <v>Орешек и пух от гигроваты (прядение хлопка)</v>
          </cell>
        </row>
        <row r="2931">
          <cell r="B2931">
            <v>5810693</v>
          </cell>
          <cell r="C2931" t="str">
            <v>Пух-очес гигроваты (прядение хлопка)</v>
          </cell>
        </row>
        <row r="2933">
          <cell r="B2933">
            <v>5810800</v>
          </cell>
          <cell r="C2933" t="str">
            <v>Отходы бытового текстильного тряпья (некондиционные)</v>
          </cell>
          <cell r="D2933" t="str">
            <v>третий класс</v>
          </cell>
        </row>
        <row r="2935">
          <cell r="B2935">
            <v>5810901</v>
          </cell>
          <cell r="C2935" t="str">
            <v>Лоскут весовой при отделке хлопчатобумажной ткани</v>
          </cell>
        </row>
        <row r="2937">
          <cell r="B2937">
            <v>5810904</v>
          </cell>
          <cell r="C2937" t="str">
            <v>Текстильные отходы производства ремней клиновых</v>
          </cell>
        </row>
        <row r="2939">
          <cell r="B2939">
            <v>5810905</v>
          </cell>
          <cell r="C2939" t="str">
            <v>Текстильные отходы производства рукавов напорных прокладочных</v>
          </cell>
          <cell r="D2939" t="str">
            <v>*</v>
          </cell>
        </row>
        <row r="2941">
          <cell r="B2941">
            <v>5810906</v>
          </cell>
          <cell r="C2941" t="str">
            <v>Текстильные отходы производства прорезиненных тканей</v>
          </cell>
        </row>
        <row r="2943">
          <cell r="B2943">
            <v>5810907</v>
          </cell>
          <cell r="C2943" t="str">
            <v>Текстильные отходы производства рукавов всасывающих</v>
          </cell>
        </row>
        <row r="2945">
          <cell r="B2945">
            <v>5810908</v>
          </cell>
          <cell r="C2945" t="str">
            <v>Текстильные отходы производства рукавов спиральных</v>
          </cell>
        </row>
        <row r="2947">
          <cell r="B2947">
            <v>5810909</v>
          </cell>
          <cell r="C2947" t="str">
            <v>Отходы (обрезки) шерстяных, полушерстяных материалов при раскрое</v>
          </cell>
        </row>
        <row r="2949">
          <cell r="B2949">
            <v>5810910</v>
          </cell>
          <cell r="C2949" t="str">
            <v>Отходы (обрезки) хлопчатобумажных материалов при раскрое</v>
          </cell>
          <cell r="D2949" t="str">
            <v>третий класс</v>
          </cell>
        </row>
        <row r="2951">
          <cell r="B2951">
            <v>5810911</v>
          </cell>
          <cell r="C2951" t="str">
            <v>Отходы (обрезки) льняных материалов при раскрое</v>
          </cell>
        </row>
        <row r="2953">
          <cell r="B2953">
            <v>5810912</v>
          </cell>
          <cell r="C2953" t="str">
            <v>Отходы (обрезки) шелковых материалов при раскрое</v>
          </cell>
        </row>
        <row r="2955">
          <cell r="B2955">
            <v>5810913</v>
          </cell>
          <cell r="C2955" t="str">
            <v>Отходы (обрезки) нетканых материалов при раскрое</v>
          </cell>
          <cell r="D2955" t="str">
            <v>*</v>
          </cell>
        </row>
        <row r="2957">
          <cell r="B2957">
            <v>5810919</v>
          </cell>
          <cell r="C2957" t="str">
            <v>Отходы (обрезки) для всех видов тканей при раскрое</v>
          </cell>
          <cell r="D2957" t="str">
            <v>третий класс</v>
          </cell>
        </row>
        <row r="2959">
          <cell r="B2959">
            <v>5811000</v>
          </cell>
          <cell r="C2959" t="str">
            <v>Отходы текстильнобитумные</v>
          </cell>
          <cell r="D2959" t="str">
            <v>четвертый класс</v>
          </cell>
        </row>
        <row r="2961">
          <cell r="B2961">
            <v>5811400</v>
          </cell>
          <cell r="C2961" t="str">
            <v>Шлам суконного производства</v>
          </cell>
        </row>
        <row r="2963">
          <cell r="B2963">
            <v>5811500</v>
          </cell>
          <cell r="C2963" t="str">
            <v>Шламы текстильных красильных цехов</v>
          </cell>
          <cell r="D2963" t="str">
            <v>третий класс</v>
          </cell>
        </row>
        <row r="2964">
          <cell r="B2964">
            <v>5811600</v>
          </cell>
          <cell r="C2964" t="str">
            <v>Шламы с текстильного оборудования</v>
          </cell>
        </row>
        <row r="2966">
          <cell r="B2966">
            <v>5811700</v>
          </cell>
          <cell r="C2966" t="str">
            <v>Шламы с шерстопрядилен</v>
          </cell>
        </row>
        <row r="2968">
          <cell r="B2968">
            <v>5811800</v>
          </cell>
          <cell r="C2968" t="str">
            <v>Шламы с моечных машин первичной обработки (мойки) шерсти</v>
          </cell>
        </row>
        <row r="2970">
          <cell r="B2970">
            <v>5811901</v>
          </cell>
          <cell r="C2970" t="str">
            <v>Горошек кардный загрязненный камвольно-прядильного производства</v>
          </cell>
        </row>
        <row r="2972">
          <cell r="B2972">
            <v>5811903</v>
          </cell>
          <cell r="C2972" t="str">
            <v>Выпады камвольно-прядильного производства</v>
          </cell>
        </row>
        <row r="2974">
          <cell r="B2974">
            <v>5811905</v>
          </cell>
          <cell r="C2974" t="str">
            <v>Пух подвальный, трубный и с фильтров в прядильном производстве хлопчатобумажной пряжи</v>
          </cell>
        </row>
        <row r="2976">
          <cell r="B2976">
            <v>5811906</v>
          </cell>
          <cell r="C2976" t="str">
            <v>Окрайка в прядильном производстве хлопчатобумажной пряжи</v>
          </cell>
        </row>
        <row r="2978">
          <cell r="B2978">
            <v>5811907</v>
          </cell>
          <cell r="C2978" t="str">
            <v>Орешек и пух трепальный в прядильном производстве хлопчатобумажной пряжи</v>
          </cell>
        </row>
        <row r="2980">
          <cell r="B2980">
            <v>5811908</v>
          </cell>
          <cell r="C2980" t="str">
            <v>Орешек и пух чесальный в прядильном производстве хлопчатобумажной пряжи</v>
          </cell>
        </row>
        <row r="2982">
          <cell r="B2982">
            <v>5811909</v>
          </cell>
          <cell r="C2982" t="str">
            <v>Очес карданный в прядильном производстве хлопчатобумажной пряжи</v>
          </cell>
        </row>
        <row r="2984">
          <cell r="B2984">
            <v>5811910</v>
          </cell>
          <cell r="C2984" t="str">
            <v>Очес гребенный в прядильном производстве хлопчатобумажной пряжи</v>
          </cell>
        </row>
        <row r="2986">
          <cell r="B2986">
            <v>5811911</v>
          </cell>
          <cell r="C2986" t="str">
            <v>Очес прядильного производства шерстяной пряжи</v>
          </cell>
        </row>
        <row r="2988">
          <cell r="B2988">
            <v>5811912</v>
          </cell>
          <cell r="C2988" t="str">
            <v>Сдир карданный прядильного производства шерстяной пряжи</v>
          </cell>
        </row>
        <row r="2990">
          <cell r="B2990">
            <v>5811913</v>
          </cell>
          <cell r="C2990" t="str">
            <v>Концы пряжи (крутые) прядильного и крутильного производства</v>
          </cell>
        </row>
        <row r="2992">
          <cell r="B2992">
            <v>5811915</v>
          </cell>
          <cell r="C2992" t="str">
            <v>Кноп стригальный отделочного производства</v>
          </cell>
          <cell r="D2992" t="str">
            <v>третий класс</v>
          </cell>
        </row>
        <row r="2994">
          <cell r="B2994">
            <v>5811916</v>
          </cell>
          <cell r="C2994" t="str">
            <v>Песика производства шерстяной пряжи</v>
          </cell>
          <cell r="D2994" t="str">
            <v>четвертый класс</v>
          </cell>
        </row>
        <row r="2996">
          <cell r="B2996">
            <v>5811917</v>
          </cell>
          <cell r="C2996" t="str">
            <v>Пух и подметь, подметь ткацкая</v>
          </cell>
          <cell r="D2996" t="str">
            <v>третий класс</v>
          </cell>
        </row>
        <row r="2998">
          <cell r="B2998">
            <v>5811918</v>
          </cell>
          <cell r="C2998" t="str">
            <v>Ложная кромка</v>
          </cell>
        </row>
        <row r="3000">
          <cell r="B3000">
            <v>5811919</v>
          </cell>
          <cell r="C3000" t="str">
            <v>Весовой лоскут и «лапша» готовых тканей, лоскут суровых тканей, лоскут весовой ткацкий</v>
          </cell>
          <cell r="D3000" t="str">
            <v>третий класс</v>
          </cell>
        </row>
        <row r="3002">
          <cell r="B3002">
            <v>5811920</v>
          </cell>
          <cell r="C3002" t="str">
            <v>Бахрома (ложная кромка) – ковроткачество</v>
          </cell>
        </row>
        <row r="3004">
          <cell r="B3004">
            <v>5811921</v>
          </cell>
          <cell r="C3004" t="str">
            <v>Пух с фильтров, сбор с фильтров и пыльных камер</v>
          </cell>
          <cell r="D3004" t="str">
            <v>третий класс</v>
          </cell>
        </row>
        <row r="3006">
          <cell r="B3006">
            <v>5811922</v>
          </cell>
          <cell r="C3006" t="str">
            <v>Угары</v>
          </cell>
          <cell r="D3006" t="str">
            <v>третий класс</v>
          </cell>
        </row>
        <row r="3008">
          <cell r="B3008">
            <v>5811923</v>
          </cell>
          <cell r="C3008" t="str">
            <v>Пакля льняная</v>
          </cell>
        </row>
        <row r="3010">
          <cell r="B3010">
            <v>5811924</v>
          </cell>
          <cell r="C3010" t="str">
            <v>Отходы трясения (льняное производство)</v>
          </cell>
        </row>
        <row r="3012">
          <cell r="B3012">
            <v>5811925</v>
          </cell>
          <cell r="C3012" t="str">
            <v>Крутцы (льняное производство)</v>
          </cell>
        </row>
        <row r="3014">
          <cell r="B3014">
            <v>5811926</v>
          </cell>
          <cell r="C3014" t="str">
            <v>Колечки и мычка в прядильном производстве хлопчатобумажной пряжи</v>
          </cell>
        </row>
        <row r="3016">
          <cell r="B3016">
            <v>5811927</v>
          </cell>
          <cell r="C3016" t="str">
            <v>Подметь чистая в прядильном производстве хлопчатобумажной пряжи</v>
          </cell>
        </row>
        <row r="3018">
          <cell r="B3018">
            <v>5811928</v>
          </cell>
          <cell r="C3018" t="str">
            <v>Подметь грязная в прядильном производстве хлопчатобумажной пряжи, вытряска (хлопчатобумажное и льняное производство)</v>
          </cell>
        </row>
        <row r="3020">
          <cell r="B3020">
            <v>5811929</v>
          </cell>
          <cell r="C3020" t="str">
            <v>Путанка в прядильном производстве хлопчатобумажной пряжи</v>
          </cell>
        </row>
        <row r="3022">
          <cell r="B3022">
            <v>5811930</v>
          </cell>
          <cell r="C3022" t="str">
            <v>Путанка, концы пряжи</v>
          </cell>
        </row>
        <row r="3024">
          <cell r="B3024">
            <v>5811931</v>
          </cell>
          <cell r="C3024" t="str">
            <v>Подметь ткацкая (на основе) в ткацком производстве хлопчатобумажных тканей</v>
          </cell>
        </row>
        <row r="3026">
          <cell r="B3026">
            <v>5811932</v>
          </cell>
          <cell r="C3026" t="str">
            <v>Очес гребенный (хлопчатобумажное и льняное производство)</v>
          </cell>
        </row>
        <row r="3028">
          <cell r="B3028">
            <v>5811933</v>
          </cell>
          <cell r="C3028" t="str">
            <v>Путанка, концы пряжи, подметь ткацкая (по утку) в ткацком производстве хлопчатобумажных тканей</v>
          </cell>
        </row>
        <row r="3030">
          <cell r="B3030">
            <v>5811938</v>
          </cell>
          <cell r="C3030" t="str">
            <v>Концы веревок, шпагата (прядение в льняной отрасли)</v>
          </cell>
        </row>
        <row r="3032">
          <cell r="B3032">
            <v>5811940</v>
          </cell>
          <cell r="C3032" t="str">
            <v>Рвань ровничная, сухопрядильная, мокропрядильная, пряжная (прядение в льняной отрасли)</v>
          </cell>
        </row>
        <row r="3034">
          <cell r="B3034">
            <v>5811966</v>
          </cell>
          <cell r="C3034" t="str">
            <v>Рвань ниточная (ткачество в льняной отрасли)</v>
          </cell>
        </row>
        <row r="3036">
          <cell r="B3036">
            <v>5811971</v>
          </cell>
          <cell r="C3036" t="str">
            <v>Концы основные (ткачество в льняной отрасли)</v>
          </cell>
        </row>
        <row r="3038">
          <cell r="B3038">
            <v>5811989</v>
          </cell>
          <cell r="C3038" t="str">
            <v>Подметь ткацкая (ткачество в льняной отрасли)</v>
          </cell>
        </row>
        <row r="3040">
          <cell r="B3040">
            <v>5811990</v>
          </cell>
          <cell r="C3040" t="str">
            <v>Пух стригальный (отделка в льняной отрасли)</v>
          </cell>
        </row>
        <row r="3042">
          <cell r="B3042">
            <v>5811991</v>
          </cell>
          <cell r="C3042" t="str">
            <v>Концы пряди упаковочные (отделка в льняной отрасли)</v>
          </cell>
        </row>
        <row r="3044">
          <cell r="B3044">
            <v>5811999</v>
          </cell>
          <cell r="C3044" t="str">
            <v>Прочие растительные волокна</v>
          </cell>
        </row>
        <row r="3046">
          <cell r="B3046">
            <v>5812001</v>
          </cell>
          <cell r="C3046" t="str">
            <v>Волокна химические натуральные или их смесь в производстве меха искусственного трикотажного, полотна трикотажного ворсового</v>
          </cell>
        </row>
        <row r="3049">
          <cell r="B3049">
            <v>5812004</v>
          </cell>
          <cell r="C3049" t="str">
            <v>Отходы трикотажные в производстве полотна и деталей изделий, купонов</v>
          </cell>
        </row>
        <row r="3051">
          <cell r="B3051">
            <v>5812005</v>
          </cell>
          <cell r="C3051" t="str">
            <v>Лоскут, межлекальные выпады меха искусственного или полотна трикотажного ворсового при раскрое</v>
          </cell>
        </row>
        <row r="3053">
          <cell r="B3053">
            <v>5812006</v>
          </cell>
          <cell r="C3053" t="str">
            <v>Путанка и концы хлопчатобумажной и смешанной пряжи различных сочетаний, химических нитей и пряжи в производстве полотна трикотажного ворсового, чулочно-носочных изделий</v>
          </cell>
        </row>
        <row r="3055">
          <cell r="B3055">
            <v>5812010</v>
          </cell>
          <cell r="C3055" t="str">
            <v>Прочие отходы в производстве полотна трикотажного ворсового, чулочно-носочных изделий</v>
          </cell>
        </row>
        <row r="3058">
          <cell r="B3058">
            <v>5812900</v>
          </cell>
          <cell r="C3058" t="str">
            <v>Прочие текстильные шламы</v>
          </cell>
        </row>
        <row r="3059">
          <cell r="B3059">
            <v>5813001</v>
          </cell>
          <cell r="C3059" t="str">
            <v>Рвань холстов (прядение в шелковой отрасли)</v>
          </cell>
        </row>
        <row r="3061">
          <cell r="B3061">
            <v>5813003</v>
          </cell>
          <cell r="C3061" t="str">
            <v>Рвань ленты (прядение в шелковой отрасли)</v>
          </cell>
        </row>
        <row r="3063">
          <cell r="B3063">
            <v>5813005</v>
          </cell>
          <cell r="C3063" t="str">
            <v>Рвань ровницы (прядение в шелковой отрасли)</v>
          </cell>
        </row>
        <row r="3065">
          <cell r="B3065">
            <v>5813007</v>
          </cell>
          <cell r="C3065" t="str">
            <v>Колечки и мычка (прядение в шелковой отрасли)</v>
          </cell>
        </row>
        <row r="3067">
          <cell r="B3067">
            <v>5813009</v>
          </cell>
          <cell r="C3067" t="str">
            <v>Пух подвальный трубный и с фильтров (прядение в шелковой отрасли)</v>
          </cell>
        </row>
        <row r="3069">
          <cell r="B3069">
            <v>5813011</v>
          </cell>
          <cell r="C3069" t="str">
            <v>Орешек и пух трепальный (прядение в шелковой отрасли)</v>
          </cell>
        </row>
        <row r="3071">
          <cell r="B3071">
            <v>5813013</v>
          </cell>
          <cell r="C3071" t="str">
            <v>Орешек и пух второго пропуска (прядение в шелковой отрасли)</v>
          </cell>
        </row>
        <row r="3073">
          <cell r="B3073">
            <v>5813015</v>
          </cell>
          <cell r="C3073" t="str">
            <v>Орешек и пух чесальный (прядение в шелковой отрасли)</v>
          </cell>
        </row>
        <row r="3075">
          <cell r="B3075">
            <v>5813017</v>
          </cell>
          <cell r="C3075" t="str">
            <v>Очес кардный (прядение в шелковой отрасли)</v>
          </cell>
        </row>
        <row r="3077">
          <cell r="B3077">
            <v>5813019</v>
          </cell>
          <cell r="C3077" t="str">
            <v>Окрайка (прядение в шелковой отрасли)</v>
          </cell>
        </row>
        <row r="3079">
          <cell r="B3079">
            <v>5813021</v>
          </cell>
          <cell r="C3079" t="str">
            <v>Очес гребенной (прядение в шелковой отрасли)</v>
          </cell>
        </row>
        <row r="3081">
          <cell r="B3081">
            <v>5813023</v>
          </cell>
          <cell r="C3081" t="str">
            <v>Пух (прядение в шелковой отрасли)</v>
          </cell>
        </row>
        <row r="3083">
          <cell r="B3083">
            <v>5813024</v>
          </cell>
          <cell r="C3083" t="str">
            <v>Концы жгута (прядение в шелковой отрасли)</v>
          </cell>
        </row>
        <row r="3085">
          <cell r="B3085">
            <v>5813026</v>
          </cell>
          <cell r="C3085" t="str">
            <v>Мычка с химической нитью (прядение в шелковой отрасли)</v>
          </cell>
        </row>
        <row r="3087">
          <cell r="B3087">
            <v>5813027</v>
          </cell>
          <cell r="C3087" t="str">
            <v>Мычка из камер пневмопрядильных машин (прядение в шелковой отрасли)</v>
          </cell>
        </row>
        <row r="3089">
          <cell r="B3089">
            <v>5813028</v>
          </cell>
          <cell r="C3089" t="str">
            <v>Подметь чистая (прядение в шелковой отрасли)</v>
          </cell>
        </row>
        <row r="3091">
          <cell r="B3091">
            <v>5813029</v>
          </cell>
          <cell r="C3091" t="str">
            <v>Подметь грязная (прядение в шелковой отрасли)</v>
          </cell>
        </row>
        <row r="3093">
          <cell r="B3093">
            <v>5813030</v>
          </cell>
          <cell r="C3093" t="str">
            <v>Путанка пряжи (прядение в шелковой отрасли)</v>
          </cell>
        </row>
        <row r="3095">
          <cell r="B3095">
            <v>5813032</v>
          </cell>
          <cell r="C3095" t="str">
            <v>Концы пряжи (прядение в шелковой отрасли)</v>
          </cell>
        </row>
        <row r="3097">
          <cell r="B3097">
            <v>5813034</v>
          </cell>
          <cell r="C3097" t="str">
            <v>Концы армированной нити (прядение в шелковой отрасли)</v>
          </cell>
        </row>
        <row r="3099">
          <cell r="B3099">
            <v>5813035</v>
          </cell>
          <cell r="C3099" t="str">
            <v>Срезка и вырезка (прядение в шелковой отрасли)</v>
          </cell>
        </row>
        <row r="3101">
          <cell r="B3101">
            <v>5813037</v>
          </cell>
          <cell r="C3101" t="str">
            <v>Лабораторные испытательные мотки (прядение в шелковой отрасли)</v>
          </cell>
        </row>
        <row r="3103">
          <cell r="B3103">
            <v>5813039</v>
          </cell>
          <cell r="C3103" t="str">
            <v>Рвань-путанка (прядение в шелковой отрасли)</v>
          </cell>
        </row>
        <row r="3105">
          <cell r="B3105">
            <v>5813042</v>
          </cell>
          <cell r="C3105" t="str">
            <v>Рвань крученых и некрученых химических нитей (прядение в шелковой отрасли)</v>
          </cell>
        </row>
        <row r="3107">
          <cell r="B3107">
            <v>5813043</v>
          </cell>
          <cell r="C3107" t="str">
            <v>Отходы с машин «Марцоли» (прядение в шелковой отрасли)</v>
          </cell>
        </row>
        <row r="3109">
          <cell r="B3109">
            <v>5813046</v>
          </cell>
          <cell r="C3109" t="str">
            <v>Концы-срывки (ткачество в шелковой отрасли)</v>
          </cell>
        </row>
        <row r="3111">
          <cell r="B3111">
            <v>5813048</v>
          </cell>
          <cell r="C3111" t="str">
            <v>Концы основы (ткачество в шелковой отрасли)</v>
          </cell>
        </row>
        <row r="3113">
          <cell r="B3113">
            <v>5813050</v>
          </cell>
          <cell r="C3113" t="str">
            <v>Концы химических нитей клееные и неклееные (ткачество в шелковой отрасли)</v>
          </cell>
        </row>
        <row r="3115">
          <cell r="B3115">
            <v>5813051</v>
          </cell>
          <cell r="C3115" t="str">
            <v>Кромка отрезная (ткачество в шелковой отрасли)</v>
          </cell>
        </row>
        <row r="3117">
          <cell r="B3117">
            <v>5813052</v>
          </cell>
          <cell r="C3117" t="str">
            <v>Лоскут весовой ткацкий (ткачество в шелковой отрасли)</v>
          </cell>
        </row>
        <row r="3119">
          <cell r="B3119">
            <v>5813053</v>
          </cell>
          <cell r="C3119" t="str">
            <v>Подметь ткацкая (ткачество в шелковой отрасли)</v>
          </cell>
        </row>
        <row r="3121">
          <cell r="B3121">
            <v>5813054</v>
          </cell>
          <cell r="C3121" t="str">
            <v>«Лапша» (ткачество в шелковой отрасли)</v>
          </cell>
        </row>
        <row r="3123">
          <cell r="B3123">
            <v>5813055</v>
          </cell>
          <cell r="C3123" t="str">
            <v>Пух с фильтров при отделке шелковых тканей</v>
          </cell>
        </row>
        <row r="3125">
          <cell r="B3125">
            <v>5813056</v>
          </cell>
          <cell r="C3125" t="str">
            <v>Лоскут весовой отделочный при отделке шелковых тканей</v>
          </cell>
        </row>
        <row r="3127">
          <cell r="B3127">
            <v>5813057</v>
          </cell>
          <cell r="C3127" t="str">
            <v>Отходы гардинных полотен и изделий: рвань-путанка, концы-срывки, концы основы в гардинном производстве</v>
          </cell>
        </row>
        <row r="3129">
          <cell r="B3129">
            <v>5813058</v>
          </cell>
          <cell r="C3129" t="str">
            <v>Лоскут весовой, «лапша», кромка отрезная в гардинном производстве</v>
          </cell>
        </row>
        <row r="3131">
          <cell r="B3131">
            <v>5813059</v>
          </cell>
          <cell r="C3131" t="str">
            <v>Отходы плетельных вязаных, тканых изделий (рвань-путанка, концы-срывки, вырезы); весовой лоскут (текстильно-галантерейное производство)</v>
          </cell>
        </row>
        <row r="3133">
          <cell r="B3133">
            <v>5813060</v>
          </cell>
          <cell r="C3133" t="str">
            <v>Отходы при изготовлении штучных изделий в текстильно-галантерейном производстве</v>
          </cell>
        </row>
        <row r="3135">
          <cell r="B3135">
            <v>5813061</v>
          </cell>
          <cell r="C3135" t="str">
            <v>Отходы изделий с содержанием нитей латексных (вырезы, весовой лоскут, отходы штучных изделий) в текстильно-галантерейном производстве</v>
          </cell>
        </row>
        <row r="3137">
          <cell r="B3137">
            <v>5813062</v>
          </cell>
          <cell r="C3137" t="str">
            <v>Отходы нити латексной в текстильно-галантерейном производстве</v>
          </cell>
        </row>
        <row r="3139">
          <cell r="B3139">
            <v>5813901</v>
          </cell>
          <cell r="C3139" t="str">
            <v>Отходы волокна химического, натурального или их смеси</v>
          </cell>
        </row>
        <row r="3142">
          <cell r="B3142">
            <v>5813902</v>
          </cell>
          <cell r="C3142" t="str">
            <v>Вискозная кислая рвань</v>
          </cell>
          <cell r="D3142" t="str">
            <v>четвертый класс</v>
          </cell>
        </row>
        <row r="3144">
          <cell r="B3144">
            <v>5813906</v>
          </cell>
          <cell r="C3144" t="str">
            <v>Капролактам экстракционных вод производства технической и кордной ткани</v>
          </cell>
        </row>
        <row r="3146">
          <cell r="B3146">
            <v>5813907</v>
          </cell>
          <cell r="C3146" t="str">
            <v>Капролактам экстракционных вод производства технической капроновой и кордной ткани</v>
          </cell>
        </row>
        <row r="3148">
          <cell r="B3148">
            <v>5813911</v>
          </cell>
          <cell r="C3148" t="str">
            <v>Отходы одиночных и крученых изделий (нитей) из сочетания химических волокон при изготовлении пряжи</v>
          </cell>
        </row>
        <row r="3150">
          <cell r="B3150">
            <v>5813912</v>
          </cell>
          <cell r="C3150" t="str">
            <v>Отходы одиночных и крученых изделий (нитей) из сочетаний орселона (100 %) при изготовлении пряжи</v>
          </cell>
        </row>
        <row r="3152">
          <cell r="B3152">
            <v>5813913</v>
          </cell>
          <cell r="C3152" t="str">
            <v>Отходы одиночных и крученых изделий (нитей) из сочетания натуральных, химических волокон и льна при изготовлении пряжи</v>
          </cell>
        </row>
        <row r="3154">
          <cell r="B3154">
            <v>5813914</v>
          </cell>
          <cell r="C3154" t="str">
            <v>Отходы одиночных и крученых изделий (нитей) из сочетания натуральных, химических волокон и хлопчатобумажных при изготовлении пряжи</v>
          </cell>
        </row>
        <row r="3156">
          <cell r="B3156">
            <v>5813915</v>
          </cell>
          <cell r="C3156" t="str">
            <v>Рвань химических нитей и волокон в ткацком производстве шелковых тканей</v>
          </cell>
        </row>
        <row r="3158">
          <cell r="B3158">
            <v>5813916</v>
          </cell>
          <cell r="C3158" t="str">
            <v>Рвань химических нитей и волокон в сочетании с натуральными в ткацком производстве шелковых тканей</v>
          </cell>
        </row>
        <row r="3160">
          <cell r="B3160">
            <v>5813917</v>
          </cell>
          <cell r="C3160" t="str">
            <v>Весовой лоскут шелковых тканей при отделке готовых тканей</v>
          </cell>
        </row>
        <row r="3162">
          <cell r="B3162">
            <v>5813918</v>
          </cell>
          <cell r="C3162" t="str">
            <v>Весовой лоскут синтетических (в том числе декоративных) тканей при отделке готовых тканей</v>
          </cell>
        </row>
        <row r="3164">
          <cell r="B3164">
            <v>5813919</v>
          </cell>
          <cell r="C3164" t="str">
            <v>Весовой лоскут технических тканей при отделке готовых тканей</v>
          </cell>
        </row>
        <row r="3166">
          <cell r="B3166">
            <v>5813920</v>
          </cell>
          <cell r="C3166" t="str">
            <v>Прядомые отходы, непрядомые отходы изготовления шерстяной, смешанной, синтетической пряжи (аппаратное прядение)</v>
          </cell>
        </row>
        <row r="3168">
          <cell r="B3168">
            <v>5813921</v>
          </cell>
          <cell r="C3168" t="str">
            <v>Отходы по переходам технологического процесса производства ковровых изделий</v>
          </cell>
        </row>
        <row r="3170">
          <cell r="B3170">
            <v>5813922</v>
          </cell>
          <cell r="C3170" t="str">
            <v>Отходы весового лоскута по переходам технологического процесса производства ковровых изделий</v>
          </cell>
        </row>
        <row r="3172">
          <cell r="B3172">
            <v>5813923</v>
          </cell>
          <cell r="C3172" t="str">
            <v>Отходы обрези по переходам технологического процесса производства ковровых изделий</v>
          </cell>
          <cell r="D3172" t="str">
            <v>третий класс</v>
          </cell>
        </row>
        <row r="3174">
          <cell r="B3174">
            <v>5813925</v>
          </cell>
          <cell r="C3174" t="str">
            <v>Отходы раскроя и пошива трикотажных изделий</v>
          </cell>
          <cell r="D3174" t="str">
            <v>*</v>
          </cell>
        </row>
        <row r="3176">
          <cell r="B3176">
            <v>5813930</v>
          </cell>
          <cell r="C3176" t="str">
            <v>Прочие отходы химических волокон и нитей, не вошедшие в группу 1</v>
          </cell>
          <cell r="D3176" t="str">
            <v>*</v>
          </cell>
        </row>
        <row r="3179">
          <cell r="B3179">
            <v>5820100</v>
          </cell>
          <cell r="C3179" t="str">
            <v>Ткани и мешки фильтровальные с вредными загрязнениями, преимущественно органическими</v>
          </cell>
          <cell r="D3179" t="str">
            <v>третий класс</v>
          </cell>
        </row>
        <row r="3180">
          <cell r="B3180">
            <v>5820101</v>
          </cell>
          <cell r="C3180" t="str">
            <v>Отработанные фильтровальные ткани (нитрон Д)</v>
          </cell>
          <cell r="D3180" t="str">
            <v>*</v>
          </cell>
        </row>
        <row r="3181">
          <cell r="B3181">
            <v>5820102</v>
          </cell>
          <cell r="C3181" t="str">
            <v>Отработанные фильтровальные ткани (нитрон М)</v>
          </cell>
        </row>
        <row r="3182">
          <cell r="B3182">
            <v>5820103</v>
          </cell>
          <cell r="C3182" t="str">
            <v>Отработанные фильтровальные ткани (нитрон С)</v>
          </cell>
          <cell r="D3182" t="str">
            <v>третий класс</v>
          </cell>
        </row>
        <row r="3183">
          <cell r="B3183">
            <v>5820104</v>
          </cell>
          <cell r="C3183" t="str">
            <v>Отработанные фильтры «Кюно»</v>
          </cell>
          <cell r="D3183" t="str">
            <v>третий класс</v>
          </cell>
        </row>
        <row r="3184">
          <cell r="B3184">
            <v>5820105</v>
          </cell>
          <cell r="C3184" t="str">
            <v>Отработанные фильтр-полотна с коагулированным полимером и загрязнениями производства полиакрилонитрильного волокна «Нитрон Д» ДМФ способом</v>
          </cell>
        </row>
        <row r="3185">
          <cell r="B3185">
            <v>5820106</v>
          </cell>
          <cell r="C3185" t="str">
            <v>Отработанные фильтр-полотна с коагулированным полимером и загрязнениями производства полиакрилонитрильного волокна «Нитрон С» солевым способом</v>
          </cell>
        </row>
        <row r="3186">
          <cell r="B3186">
            <v>5820107</v>
          </cell>
          <cell r="C3186" t="str">
            <v>Отработанные фильтр-полотна при выпуске матированного полиакрилонитрильного волокна</v>
          </cell>
        </row>
        <row r="3187">
          <cell r="B3187">
            <v>5820108</v>
          </cell>
          <cell r="C3187" t="str">
            <v>Капроновые фильтры, загрязненные ЛКМ</v>
          </cell>
        </row>
        <row r="3189">
          <cell r="B3189">
            <v>5820109</v>
          </cell>
          <cell r="C3189" t="str">
            <v>Загрязненная фильерная рвань</v>
          </cell>
        </row>
        <row r="3190">
          <cell r="B3190">
            <v>5820110</v>
          </cell>
          <cell r="C3190" t="str">
            <v>Отработанные фильтровальные ткани очистки масел</v>
          </cell>
          <cell r="D3190" t="str">
            <v>третий класс</v>
          </cell>
        </row>
        <row r="3191">
          <cell r="B3191">
            <v>5820111</v>
          </cell>
          <cell r="C3191" t="str">
            <v>Отработанные фильтр-полотна</v>
          </cell>
          <cell r="D3191" t="str">
            <v>третий класс</v>
          </cell>
        </row>
        <row r="3192">
          <cell r="B3192">
            <v>5820200</v>
          </cell>
          <cell r="C3192" t="str">
            <v>Ткани и мешки фильтровальные с вредными загрязнениями, преимущественно неорганическими</v>
          </cell>
          <cell r="D3192" t="str">
            <v>третий класс</v>
          </cell>
        </row>
        <row r="3193">
          <cell r="B3193">
            <v>5820201</v>
          </cell>
          <cell r="C3193" t="str">
            <v>Отходы перхлорвиниловой ткани, загрязненной окисью бериллия</v>
          </cell>
          <cell r="D3193" t="str">
            <v>третий класс</v>
          </cell>
        </row>
        <row r="3194">
          <cell r="B3194">
            <v>5820202</v>
          </cell>
          <cell r="C3194" t="str">
            <v>Ткани и тканевые фильтры, загрязненные нефтепродуктами</v>
          </cell>
          <cell r="D3194" t="str">
            <v>третий класс</v>
          </cell>
        </row>
        <row r="3195">
          <cell r="B3195">
            <v>5820300</v>
          </cell>
          <cell r="C3195" t="str">
            <v>Текстильный упаковочный материал с вредными загрязнениями, преимущественно органическими</v>
          </cell>
          <cell r="D3195" t="str">
            <v>третий класс</v>
          </cell>
        </row>
        <row r="3196">
          <cell r="B3196">
            <v>5820400</v>
          </cell>
          <cell r="C3196" t="str">
            <v>Текстильный упаковочный материал с вредными загрязнениями, преимущественно неорганическими</v>
          </cell>
          <cell r="D3196" t="str">
            <v>третий класс</v>
          </cell>
        </row>
        <row r="3197">
          <cell r="B3197">
            <v>5820500</v>
          </cell>
          <cell r="C3197" t="str">
            <v>Полировальные и обтирочные материалы (шерсть, войлок и др.) с вредными загрязнениями</v>
          </cell>
          <cell r="D3197" t="str">
            <v>*</v>
          </cell>
        </row>
        <row r="3198">
          <cell r="B3198">
            <v>5820501</v>
          </cell>
          <cell r="C3198" t="str">
            <v>Протирочный материал, загрязненный мышьяком</v>
          </cell>
        </row>
        <row r="3199">
          <cell r="B3199">
            <v>5820502</v>
          </cell>
          <cell r="C3199" t="str">
            <v>Протирочный материал, загрязненный окисью бериллия</v>
          </cell>
        </row>
        <row r="3200">
          <cell r="B3200">
            <v>5820503</v>
          </cell>
          <cell r="C3200" t="str">
            <v>Ветошь, загрязненная лакокрасочными материалами</v>
          </cell>
          <cell r="D3200" t="str">
            <v>третий класс</v>
          </cell>
        </row>
        <row r="3202">
          <cell r="B3202">
            <v>5820504</v>
          </cell>
          <cell r="C3202" t="str">
            <v>Протирочный материал, загрязненный клеем</v>
          </cell>
          <cell r="D3202" t="str">
            <v>третий класс</v>
          </cell>
        </row>
        <row r="3204">
          <cell r="B3204">
            <v>5820505</v>
          </cell>
          <cell r="C3204" t="str">
            <v>Отработанные полировальные круги, загрязненные окисью хрома</v>
          </cell>
          <cell r="D3204" t="str">
            <v>третий класс</v>
          </cell>
        </row>
        <row r="3205">
          <cell r="B3205">
            <v>5820506</v>
          </cell>
          <cell r="C3205" t="str">
            <v>Отработанная шлифовальная шкурка на полотне</v>
          </cell>
          <cell r="D3205" t="str">
            <v>третий класс</v>
          </cell>
        </row>
        <row r="3206">
          <cell r="B3206">
            <v>5820507</v>
          </cell>
          <cell r="C3206" t="str">
            <v>Ветошь, загрязненная свинцом</v>
          </cell>
          <cell r="D3206" t="str">
            <v>третий класс</v>
          </cell>
        </row>
        <row r="3207">
          <cell r="B3207">
            <v>5820508</v>
          </cell>
          <cell r="C3207" t="str">
            <v>Отработанные полировальные круги загрязненные</v>
          </cell>
        </row>
        <row r="3208">
          <cell r="B3208">
            <v>5820509</v>
          </cell>
          <cell r="C3208" t="str">
            <v>Ткань, загрязненная сурьмой</v>
          </cell>
          <cell r="D3208" t="str">
            <v>третий класс</v>
          </cell>
        </row>
        <row r="3209">
          <cell r="B3209">
            <v>5820601</v>
          </cell>
          <cell r="C3209" t="str">
            <v>Обтирочный материал, загрязненный маслами</v>
          </cell>
          <cell r="D3209" t="str">
            <v>третий класс</v>
          </cell>
        </row>
        <row r="3210">
          <cell r="B3210">
            <v>5820700</v>
          </cell>
          <cell r="C3210" t="str">
            <v>Лоскут, загрязненный косметическими продуктами</v>
          </cell>
          <cell r="D3210" t="str">
            <v>четвертый класс</v>
          </cell>
        </row>
        <row r="3211">
          <cell r="B3211">
            <v>5820800</v>
          </cell>
          <cell r="C3211" t="str">
            <v>Ткани и мешки фильтровальные без вредных примесей</v>
          </cell>
          <cell r="D3211" t="str">
            <v>четвертый класс</v>
          </cell>
        </row>
        <row r="3212">
          <cell r="B3212">
            <v>5820901</v>
          </cell>
          <cell r="C3212" t="str">
            <v>Текстильные отходы (ветошь), загрязненные растворами солей</v>
          </cell>
        </row>
        <row r="3213">
          <cell r="B3213">
            <v>5820902</v>
          </cell>
          <cell r="C3213" t="str">
            <v>Ткань обтирочная, загрязненная керамической пастой</v>
          </cell>
        </row>
        <row r="3214">
          <cell r="B3214">
            <v>5820903</v>
          </cell>
          <cell r="C3214" t="str">
            <v>Изношенная спецодежда хлопчатобумажная и другая</v>
          </cell>
          <cell r="D3214" t="str">
            <v>четвертый класс</v>
          </cell>
        </row>
        <row r="3215">
          <cell r="B3215">
            <v>5820907</v>
          </cell>
          <cell r="C3215" t="str">
            <v>Ветошь, использованная при уборке разливов ПХБ-содержащих жидкостей</v>
          </cell>
          <cell r="D3215" t="str">
            <v>первый класс</v>
          </cell>
        </row>
        <row r="3216">
          <cell r="B3216">
            <v>5820908</v>
          </cell>
          <cell r="C3216" t="str">
            <v>Ветошь, одежда, загрязненная ртутью</v>
          </cell>
          <cell r="D3216" t="str">
            <v>первый класс</v>
          </cell>
        </row>
        <row r="3217">
          <cell r="B3217">
            <v>5820909</v>
          </cell>
          <cell r="C3217" t="str">
            <v>Сальниковая набивка</v>
          </cell>
          <cell r="D3217" t="str">
            <v>третий класс</v>
          </cell>
        </row>
        <row r="3218">
          <cell r="B3218">
            <v>5821900</v>
          </cell>
          <cell r="C3218" t="str">
            <v>Прочие отходы текстиля загрязненного, не вошедшие в группу 2</v>
          </cell>
          <cell r="D3218" t="str">
            <v>*</v>
          </cell>
        </row>
        <row r="3220">
          <cell r="B3220">
            <v>5830901</v>
          </cell>
          <cell r="C3220" t="str">
            <v>Отходы ленты полихлорвиниловой</v>
          </cell>
        </row>
        <row r="3221">
          <cell r="B3221">
            <v>5830903</v>
          </cell>
          <cell r="C3221" t="str">
            <v>Текстролы отработанные</v>
          </cell>
        </row>
        <row r="3222">
          <cell r="B3222">
            <v>5830905</v>
          </cell>
          <cell r="C3222" t="str">
            <v>Кардолента отработанная</v>
          </cell>
          <cell r="D3222" t="str">
            <v>третий класс</v>
          </cell>
        </row>
        <row r="3223">
          <cell r="B3223">
            <v>5830906</v>
          </cell>
          <cell r="C3223" t="str">
            <v>Срывы полотна смешанные (хлопчатобумажные и полиэфирные)</v>
          </cell>
        </row>
        <row r="3224">
          <cell r="B3224">
            <v>5830907</v>
          </cell>
          <cell r="C3224" t="str">
            <v>Отходы нитей парафинированных</v>
          </cell>
          <cell r="D3224" t="str">
            <v>четвертый класс</v>
          </cell>
        </row>
        <row r="3225">
          <cell r="B3225">
            <v>5830908</v>
          </cell>
          <cell r="C3225" t="str">
            <v>Срывы полотна смешанные (хлопчатобумажные и полиамидные)</v>
          </cell>
        </row>
        <row r="3226">
          <cell r="B3226">
            <v>5830909</v>
          </cell>
          <cell r="C3226" t="str">
            <v>Отходы технологические на суровые изделия при производстве гардинных полотен и штучных изделий</v>
          </cell>
        </row>
        <row r="3227">
          <cell r="B3227">
            <v>5830911</v>
          </cell>
          <cell r="C3227" t="str">
            <v>Отходы технологические при разбраковке готовых гардинных полотен</v>
          </cell>
        </row>
        <row r="3228">
          <cell r="B3228">
            <v>5830912</v>
          </cell>
          <cell r="C3228" t="str">
            <v>Отходы технологические при пошиве гардинных полотен и штучных изделий</v>
          </cell>
        </row>
        <row r="3229">
          <cell r="B3229">
            <v>5830913</v>
          </cell>
          <cell r="C3229" t="str">
            <v>Отходы технологические при оплавке готовых гардинных полотен и штучных изделий</v>
          </cell>
        </row>
        <row r="3230">
          <cell r="B3230">
            <v>5830914</v>
          </cell>
          <cell r="C3230" t="str">
            <v>Вырезы при разбраковке на готовые изделия в производстве лентоткацких, плетеных и вязальных изделий</v>
          </cell>
        </row>
        <row r="3231">
          <cell r="B3231">
            <v>5830915</v>
          </cell>
          <cell r="C3231" t="str">
            <v>Технологические отходы производства лентоткацких, плетеных и вязальных изделий</v>
          </cell>
        </row>
        <row r="3232">
          <cell r="B3232">
            <v>5830916</v>
          </cell>
          <cell r="C3232" t="str">
            <v>Отходы пряжи при перемотке и сновании</v>
          </cell>
        </row>
        <row r="3233">
          <cell r="B3233">
            <v>5830917</v>
          </cell>
          <cell r="C3233" t="str">
            <v>Отходы пряжи при перемотке и сновании в производстве бельевого трикотажа</v>
          </cell>
        </row>
        <row r="3234">
          <cell r="B3234">
            <v>5830918</v>
          </cell>
          <cell r="C3234" t="str">
            <v>Отходы пряжи при вязании</v>
          </cell>
          <cell r="D3234" t="str">
            <v>*</v>
          </cell>
        </row>
        <row r="3235">
          <cell r="B3235">
            <v>5830919</v>
          </cell>
          <cell r="C3235" t="str">
            <v>Отходы пряжи при вязании бельевого трикотажа</v>
          </cell>
        </row>
        <row r="3236">
          <cell r="B3236">
            <v>5830920</v>
          </cell>
          <cell r="C3236" t="str">
            <v>Отходы пряжи при проведении раскройно-швейных, кеттельных операций</v>
          </cell>
        </row>
        <row r="3237">
          <cell r="B3237">
            <v>5830921</v>
          </cell>
          <cell r="C3237" t="str">
            <v>Отходы пряжи при проведении раскройно-швейных, кеттельных операций в производстве бельевого трикотажа</v>
          </cell>
        </row>
        <row r="3238">
          <cell r="B3238">
            <v>5830922</v>
          </cell>
          <cell r="C3238" t="str">
            <v>Отходы от чистки и ремонта вязальных машин (в том числе ветошь) при производстве бельевого трикотажа</v>
          </cell>
        </row>
        <row r="3239">
          <cell r="B3239">
            <v>5830923</v>
          </cell>
          <cell r="C3239" t="str">
            <v>Отходы пряжи при отделке трикотажных полотен (ворсование)</v>
          </cell>
          <cell r="D3239" t="str">
            <v>четвертый класс</v>
          </cell>
        </row>
        <row r="3240">
          <cell r="B3240">
            <v>5830924</v>
          </cell>
          <cell r="C3240" t="str">
            <v>Отходы при отделке полотен бельевого трикотажа (ворсование)</v>
          </cell>
        </row>
        <row r="3241">
          <cell r="B3241">
            <v>5830925</v>
          </cell>
          <cell r="C3241" t="str">
            <v>Отходы пряжи при отделке трикотажных полотен (стрижка)</v>
          </cell>
          <cell r="D3241" t="str">
            <v>четвертый класс</v>
          </cell>
        </row>
        <row r="3242">
          <cell r="B3242">
            <v>5830926</v>
          </cell>
          <cell r="C3242" t="str">
            <v>Отходы при отделке полотен бельевого трикотажа (стрижка)</v>
          </cell>
        </row>
        <row r="3243">
          <cell r="B3243">
            <v>5830927</v>
          </cell>
          <cell r="C3243" t="str">
            <v>Оверлочная обрезь от сшивки полотна бельевого трикотажа</v>
          </cell>
        </row>
        <row r="3244">
          <cell r="B3244">
            <v>5830928</v>
          </cell>
          <cell r="C3244" t="str">
            <v>Кромка бельевого трикотажа</v>
          </cell>
        </row>
        <row r="3245">
          <cell r="B3245">
            <v>5830930</v>
          </cell>
          <cell r="C3245" t="str">
            <v>Отходы полотна бельевого трикотажа от лабораторных испытаний</v>
          </cell>
        </row>
        <row r="3246">
          <cell r="B3246">
            <v>5830931</v>
          </cell>
          <cell r="C3246" t="str">
            <v>Оверлочная обрезь от сшивки дефектных мест при производстве бельевого трикотажа</v>
          </cell>
        </row>
        <row r="3247">
          <cell r="B3247">
            <v>5830933</v>
          </cell>
          <cell r="C3247" t="str">
            <v>Отходы пряжи от лабораторных испытаний при производстве бельевого трикотажа</v>
          </cell>
        </row>
        <row r="3248">
          <cell r="B3248">
            <v>5830934</v>
          </cell>
          <cell r="C3248" t="str">
            <v>Отходы ткани с термопокрытием</v>
          </cell>
        </row>
        <row r="3249">
          <cell r="B3249">
            <v>5830935</v>
          </cell>
          <cell r="C3249" t="str">
            <v>Отходы термопластических материалов для подносков</v>
          </cell>
        </row>
        <row r="3250">
          <cell r="B3250">
            <v>5830936</v>
          </cell>
          <cell r="C3250" t="str">
            <v>Отходы термопластических материалов для задников</v>
          </cell>
          <cell r="D3250" t="str">
            <v>*</v>
          </cell>
        </row>
        <row r="3251">
          <cell r="B3251">
            <v>5830937</v>
          </cell>
          <cell r="C3251" t="str">
            <v>Текстиль (искусственный, синтетический, трикотаж, ватин, полотно) в производстве обуви</v>
          </cell>
        </row>
        <row r="3252">
          <cell r="B3252">
            <v>5830939</v>
          </cell>
          <cell r="C3252" t="str">
            <v>Отходы смешанных синтетических волокон и нитей</v>
          </cell>
          <cell r="D3252" t="str">
            <v>третий класс</v>
          </cell>
        </row>
        <row r="3253">
          <cell r="B3253">
            <v>5830941</v>
          </cell>
          <cell r="C3253" t="str">
            <v>Отходы с примесью латексной и резиновой нити</v>
          </cell>
          <cell r="D3253" t="str">
            <v>третий класс</v>
          </cell>
        </row>
        <row r="3254">
          <cell r="B3254">
            <v>5830943</v>
          </cell>
          <cell r="C3254" t="str">
            <v>Отходы волокон и нитей (смесь хлопчатобумажных и синтетических)</v>
          </cell>
          <cell r="D3254" t="str">
            <v>четвертый класс</v>
          </cell>
        </row>
        <row r="3255">
          <cell r="B3255">
            <v>5830944</v>
          </cell>
          <cell r="C3255" t="str">
            <v>Отходы текстильных обоев</v>
          </cell>
        </row>
        <row r="3256">
          <cell r="B3256">
            <v>5830945</v>
          </cell>
          <cell r="C3256" t="str">
            <v>Отходы искусственных материалов (без добавления натурального сырья)</v>
          </cell>
          <cell r="D3256" t="str">
            <v>четвертый класс</v>
          </cell>
        </row>
        <row r="3257">
          <cell r="B3257">
            <v>5830946</v>
          </cell>
          <cell r="C3257" t="str">
            <v>Обрезки синтетических облицовочных материалов</v>
          </cell>
        </row>
        <row r="3258">
          <cell r="B3258">
            <v>5830947</v>
          </cell>
          <cell r="C3258" t="str">
            <v>Отработанный прокладочный материал</v>
          </cell>
          <cell r="D3258" t="str">
            <v>третий класс</v>
          </cell>
        </row>
        <row r="3259">
          <cell r="B3259">
            <v>5830999</v>
          </cell>
          <cell r="C3259" t="str">
            <v>Прочие текстильные отходы, не вошедшие в группу 3</v>
          </cell>
          <cell r="D3259" t="str">
            <v>*</v>
          </cell>
        </row>
        <row r="3262">
          <cell r="B3262">
            <v>5930100</v>
          </cell>
          <cell r="C3262" t="str">
            <v>Химические препараты</v>
          </cell>
        </row>
        <row r="3263">
          <cell r="B3263">
            <v>5930200</v>
          </cell>
          <cell r="C3263" t="str">
            <v>Остатки лабораторных химических препаратов органических</v>
          </cell>
          <cell r="D3263" t="str">
            <v>второй класс</v>
          </cell>
        </row>
        <row r="3264">
          <cell r="B3264">
            <v>5930202</v>
          </cell>
          <cell r="C3264" t="str">
            <v>Диэтиленгликольуретан</v>
          </cell>
        </row>
        <row r="3265">
          <cell r="B3265">
            <v>5930203</v>
          </cell>
          <cell r="C3265" t="str">
            <v>Этилацетат</v>
          </cell>
          <cell r="D3265" t="str">
            <v>третий класс</v>
          </cell>
        </row>
        <row r="3266">
          <cell r="B3266">
            <v>5930204</v>
          </cell>
          <cell r="C3266" t="str">
            <v>Спирт бензоловый</v>
          </cell>
        </row>
        <row r="3267">
          <cell r="B3267">
            <v>5930205</v>
          </cell>
          <cell r="C3267" t="str">
            <v>Формальдегид</v>
          </cell>
          <cell r="D3267" t="str">
            <v>второй класс</v>
          </cell>
        </row>
        <row r="3268">
          <cell r="B3268">
            <v>5930206</v>
          </cell>
          <cell r="C3268" t="str">
            <v>Ацетальдегид</v>
          </cell>
          <cell r="D3268" t="str">
            <v>третий класс</v>
          </cell>
        </row>
        <row r="3269">
          <cell r="B3269">
            <v>5930207</v>
          </cell>
          <cell r="C3269" t="str">
            <v>Бутилацетат</v>
          </cell>
          <cell r="D3269" t="str">
            <v>третий класс</v>
          </cell>
        </row>
        <row r="3270">
          <cell r="B3270">
            <v>5930209</v>
          </cell>
          <cell r="C3270" t="str">
            <v>Спирт бутиловый</v>
          </cell>
          <cell r="D3270" t="str">
            <v>третий класс</v>
          </cell>
        </row>
        <row r="3271">
          <cell r="B3271">
            <v>5930210</v>
          </cell>
          <cell r="C3271" t="str">
            <v>Стирол</v>
          </cell>
          <cell r="D3271" t="str">
            <v>третий класс</v>
          </cell>
        </row>
        <row r="3272">
          <cell r="B3272">
            <v>5930211</v>
          </cell>
          <cell r="C3272" t="str">
            <v>Этилцеллозольв</v>
          </cell>
          <cell r="D3272" t="str">
            <v>третий класс</v>
          </cell>
        </row>
        <row r="3273">
          <cell r="B3273">
            <v>5930212</v>
          </cell>
          <cell r="C3273" t="str">
            <v>Толуол</v>
          </cell>
          <cell r="D3273" t="str">
            <v>второй класс</v>
          </cell>
        </row>
        <row r="3274">
          <cell r="B3274">
            <v>5930213</v>
          </cell>
          <cell r="C3274" t="str">
            <v>Этилцеллозольв, загрязненный ЛКМ</v>
          </cell>
        </row>
        <row r="3275">
          <cell r="B3275">
            <v>5930300</v>
          </cell>
          <cell r="C3275" t="str">
            <v>Остатки лабораторных химических препаратов неорганических</v>
          </cell>
          <cell r="D3275" t="str">
            <v>второй класс</v>
          </cell>
        </row>
        <row r="3276">
          <cell r="B3276">
            <v>5930302</v>
          </cell>
          <cell r="C3276" t="str">
            <v>Калий двухромовокислый</v>
          </cell>
        </row>
        <row r="3277">
          <cell r="B3277">
            <v>5930303</v>
          </cell>
          <cell r="C3277" t="str">
            <v>Никель двухромовокислый</v>
          </cell>
          <cell r="D3277" t="str">
            <v>первый класс</v>
          </cell>
        </row>
        <row r="3278">
          <cell r="B3278">
            <v>5930304</v>
          </cell>
          <cell r="C3278" t="str">
            <v>Окись хрома</v>
          </cell>
          <cell r="D3278" t="str">
            <v>первый класс</v>
          </cell>
        </row>
        <row r="3279">
          <cell r="B3279">
            <v>5930305</v>
          </cell>
          <cell r="C3279" t="str">
            <v>Натрий серноватокислый</v>
          </cell>
        </row>
        <row r="3280">
          <cell r="B3280">
            <v>5930306</v>
          </cell>
          <cell r="C3280" t="str">
            <v>Натрий сернокислый</v>
          </cell>
        </row>
        <row r="3281">
          <cell r="B3281">
            <v>5930307</v>
          </cell>
          <cell r="C3281" t="str">
            <v>Цинк азотнокислый</v>
          </cell>
        </row>
        <row r="3282">
          <cell r="B3282">
            <v>5930308</v>
          </cell>
          <cell r="C3282" t="str">
            <v>Марганец хлористый</v>
          </cell>
        </row>
        <row r="3283">
          <cell r="B3283">
            <v>5930309</v>
          </cell>
          <cell r="C3283" t="str">
            <v>Хромин</v>
          </cell>
        </row>
        <row r="3284">
          <cell r="B3284">
            <v>5930310</v>
          </cell>
          <cell r="C3284" t="str">
            <v>Висмут азотнокислый</v>
          </cell>
        </row>
        <row r="3285">
          <cell r="B3285">
            <v>5930311</v>
          </cell>
          <cell r="C3285" t="str">
            <v>Соль «МАЖЕФ»</v>
          </cell>
        </row>
        <row r="3286">
          <cell r="B3286">
            <v>5930312</v>
          </cell>
          <cell r="C3286" t="str">
            <v>Медь сернокислая</v>
          </cell>
        </row>
        <row r="3287">
          <cell r="B3287">
            <v>5930313</v>
          </cell>
          <cell r="C3287" t="str">
            <v>Аммоний двухромовокислый</v>
          </cell>
        </row>
        <row r="3288">
          <cell r="B3288">
            <v>5930314</v>
          </cell>
          <cell r="C3288" t="str">
            <v>Гидроокись натрия</v>
          </cell>
        </row>
        <row r="3289">
          <cell r="B3289">
            <v>5930315</v>
          </cell>
          <cell r="C3289" t="str">
            <v>Осадок фосфата кальция</v>
          </cell>
        </row>
        <row r="3290">
          <cell r="B3290">
            <v>5930316</v>
          </cell>
          <cell r="C3290" t="str">
            <v>Отходы буферных растворов натрия фосфата</v>
          </cell>
        </row>
        <row r="3291">
          <cell r="B3291">
            <v>5930400</v>
          </cell>
          <cell r="C3291" t="str">
            <v>Реактивы с истекшим сроком хранения</v>
          </cell>
        </row>
        <row r="3292">
          <cell r="B3292">
            <v>5930449</v>
          </cell>
          <cell r="C3292" t="str">
            <v>Прочие реактивы с истекшим сроком хранения</v>
          </cell>
        </row>
        <row r="3293">
          <cell r="B3293">
            <v>5931000</v>
          </cell>
          <cell r="C3293" t="str">
            <v>Ненужные химические вещества, полученные в ходе выполнения научно-исследовательских работ или учебного процесса, природа которых не выявлена и/или чье воздействие на человека и/или окружающую среду еще неизвестно</v>
          </cell>
        </row>
        <row r="3294">
          <cell r="B3294">
            <v>5931900</v>
          </cell>
          <cell r="C3294" t="str">
            <v>Лабораторные отходы и остатки химических препаратов, не вошедшие в группу 3</v>
          </cell>
        </row>
        <row r="3296">
          <cell r="B3296">
            <v>5940200</v>
          </cell>
          <cell r="C3296" t="str">
            <v>Поверхностно-активные вещества жидкие</v>
          </cell>
        </row>
        <row r="3297">
          <cell r="B3297">
            <v>5940202</v>
          </cell>
          <cell r="C3297" t="str">
            <v>Синтетические поверхностно-активные вещества (ПАВ)</v>
          </cell>
        </row>
        <row r="3298">
          <cell r="B3298">
            <v>5940204</v>
          </cell>
          <cell r="C3298" t="str">
            <v>Отходы моечных машин, содержащие ПАВ</v>
          </cell>
        </row>
        <row r="3299">
          <cell r="B3299">
            <v>5940400</v>
          </cell>
          <cell r="C3299" t="str">
            <v>Сульфомыло, сульфокислота</v>
          </cell>
        </row>
        <row r="3300">
          <cell r="B3300">
            <v>5940500</v>
          </cell>
          <cell r="C3300" t="str">
            <v>Отходы чистящих веществ, в том числе загрязняющих воду</v>
          </cell>
        </row>
        <row r="3301">
          <cell r="B3301">
            <v>5940600</v>
          </cell>
          <cell r="C3301" t="str">
            <v>Остатки ПАВ, детергентов</v>
          </cell>
        </row>
        <row r="3302">
          <cell r="B3302">
            <v>5940700</v>
          </cell>
          <cell r="C3302" t="str">
            <v>Отходы моющих средств для пресс-форм</v>
          </cell>
        </row>
        <row r="3303">
          <cell r="B3303">
            <v>5940710</v>
          </cell>
          <cell r="C3303" t="str">
            <v>Прочие отходы производства моющих и чистящих средств, не вошедшие в группу 4</v>
          </cell>
        </row>
        <row r="3305">
          <cell r="B3305">
            <v>5950100</v>
          </cell>
          <cell r="C3305" t="str">
            <v>Катализаторы, содержащие алюминий, отработанные</v>
          </cell>
        </row>
        <row r="3306">
          <cell r="B3306">
            <v>5950101</v>
          </cell>
          <cell r="C3306" t="str">
            <v>Катализаторы, содержащие окись алюминия, отработанные</v>
          </cell>
        </row>
        <row r="3307">
          <cell r="B3307">
            <v>5950102</v>
          </cell>
          <cell r="C3307" t="str">
            <v>Катализаторы, содержащие окись алюминия, отработанные (активированная окись алюминия)</v>
          </cell>
        </row>
        <row r="3308">
          <cell r="B3308">
            <v>5950200</v>
          </cell>
          <cell r="C3308" t="str">
            <v>Катализаторы, содержащие кремний, отработанные</v>
          </cell>
        </row>
        <row r="3309">
          <cell r="B3309">
            <v>5950201</v>
          </cell>
          <cell r="C3309" t="str">
            <v>Катализаторы, содержащие кремний, отработанные (типа КИ-16)</v>
          </cell>
          <cell r="D3309" t="str">
            <v>четвертый класс</v>
          </cell>
        </row>
        <row r="3310">
          <cell r="B3310">
            <v>5950300</v>
          </cell>
          <cell r="C3310" t="str">
            <v>Катализаторы, содержащие кобальт, отработанные</v>
          </cell>
        </row>
        <row r="3311">
          <cell r="B3311">
            <v>5950400</v>
          </cell>
          <cell r="C3311" t="str">
            <v>Катализаторы, содержащие никель, отработанные</v>
          </cell>
          <cell r="D3311" t="str">
            <v>третий класс</v>
          </cell>
        </row>
        <row r="3312">
          <cell r="B3312">
            <v>5950401</v>
          </cell>
          <cell r="C3312" t="str">
            <v>Катализаторы, содержащие никель, отработанные (типа ГИАП 16-01)</v>
          </cell>
        </row>
        <row r="3313">
          <cell r="B3313">
            <v>5950402</v>
          </cell>
          <cell r="C3313" t="str">
            <v>Катализаторы, содержащие никель, отработанные (типа никель на кизельгуре)</v>
          </cell>
          <cell r="D3313" t="str">
            <v>третий класс</v>
          </cell>
        </row>
        <row r="3314">
          <cell r="B3314">
            <v>5950403</v>
          </cell>
          <cell r="C3314" t="str">
            <v>Катализаторы, содержащие никель, отработанные (типа НКМ-1)</v>
          </cell>
        </row>
        <row r="3315">
          <cell r="B3315">
            <v>5950500</v>
          </cell>
          <cell r="C3315" t="str">
            <v>Катализаторы, содержащие хром, отработанные</v>
          </cell>
          <cell r="D3315" t="str">
            <v>третий класс</v>
          </cell>
        </row>
        <row r="3316">
          <cell r="B3316">
            <v>5950501</v>
          </cell>
          <cell r="C3316" t="str">
            <v>Катализаторы, содержащие хром, отработанные (типа СТК-1)</v>
          </cell>
          <cell r="D3316" t="str">
            <v>третий класс</v>
          </cell>
        </row>
        <row r="3317">
          <cell r="B3317">
            <v>5950502</v>
          </cell>
          <cell r="C3317" t="str">
            <v>Катализаторы, содержащие хром, отработанные (типа «Гудри», ДВ-3М10)</v>
          </cell>
          <cell r="D3317" t="str">
            <v>третий класс</v>
          </cell>
        </row>
        <row r="3318">
          <cell r="B3318">
            <v>5950600</v>
          </cell>
          <cell r="C3318" t="str">
            <v>Катализаторы, содержащие цинк, отработанные</v>
          </cell>
        </row>
        <row r="3319">
          <cell r="B3319">
            <v>5950601</v>
          </cell>
          <cell r="C3319" t="str">
            <v>Катализаторы, содержащие цинк, отработанные (типа ГИАП-10, ГИАП-16)</v>
          </cell>
          <cell r="D3319" t="str">
            <v>третий класс</v>
          </cell>
        </row>
        <row r="3320">
          <cell r="B3320">
            <v>5950602</v>
          </cell>
          <cell r="C3320" t="str">
            <v>Катализаторы, содержащие цинк, отработанные (типа НТК-4)</v>
          </cell>
        </row>
        <row r="3321">
          <cell r="B3321">
            <v>5950700</v>
          </cell>
          <cell r="C3321" t="str">
            <v>Катализаторы, содержащие ртуть, отработанные</v>
          </cell>
          <cell r="D3321" t="str">
            <v>первый класс</v>
          </cell>
        </row>
        <row r="3322">
          <cell r="B3322">
            <v>5950800</v>
          </cell>
          <cell r="C3322" t="str">
            <v>Катализаторы, содержащие сурьму, отработанные</v>
          </cell>
        </row>
        <row r="3323">
          <cell r="B3323">
            <v>5950900</v>
          </cell>
          <cell r="C3323" t="str">
            <v>Катализаторы, содержащие платину, отработанные</v>
          </cell>
        </row>
        <row r="3324">
          <cell r="B3324">
            <v>5951000</v>
          </cell>
          <cell r="C3324" t="str">
            <v>Катализаторы, содержащие палладий, отработанные</v>
          </cell>
        </row>
        <row r="3325">
          <cell r="B3325">
            <v>5951100</v>
          </cell>
          <cell r="C3325" t="str">
            <v>Катализаторы, содержащие фосфорную кислоту на силикагеле, отработанные</v>
          </cell>
        </row>
        <row r="3326">
          <cell r="B3326">
            <v>5951200</v>
          </cell>
          <cell r="C3326" t="str">
            <v>Катализаторы, содержащие молибден, отработанные</v>
          </cell>
          <cell r="D3326" t="str">
            <v>четвертый класс*</v>
          </cell>
        </row>
        <row r="3327">
          <cell r="B3327">
            <v>5951300</v>
          </cell>
          <cell r="C3327" t="str">
            <v>Катализаторы, содержащие ванадий, отработанные</v>
          </cell>
          <cell r="D3327" t="str">
            <v>третий класс</v>
          </cell>
        </row>
        <row r="3328">
          <cell r="B3328">
            <v>5951301</v>
          </cell>
          <cell r="C3328" t="str">
            <v>Катализаторы, содержащие ванадий, отработанные (типа СВД)</v>
          </cell>
        </row>
        <row r="3329">
          <cell r="B3329">
            <v>5951302</v>
          </cell>
          <cell r="C3329" t="str">
            <v>Катализаторы, содержащие ванадий, отработанные (типа СВС)</v>
          </cell>
          <cell r="D3329" t="str">
            <v>третий класс</v>
          </cell>
        </row>
        <row r="3330">
          <cell r="B3330">
            <v>5951303</v>
          </cell>
          <cell r="C3330" t="str">
            <v>Катализаторы, содержащие пятиокись ванадия, отработанные</v>
          </cell>
          <cell r="D3330" t="str">
            <v>четвертый класс</v>
          </cell>
        </row>
        <row r="3331">
          <cell r="B3331">
            <v>5951400</v>
          </cell>
          <cell r="C3331" t="str">
            <v>Катализатор никель-хромовый отработанный</v>
          </cell>
        </row>
        <row r="3332">
          <cell r="B3332">
            <v>5951500</v>
          </cell>
          <cell r="C3332" t="str">
            <v>Отработанные катализаторы, содержащие никель, медь</v>
          </cell>
        </row>
        <row r="3333">
          <cell r="B3333">
            <v>5951600</v>
          </cell>
          <cell r="C3333" t="str">
            <v>Катализаторы, содержащие медь, отработанные</v>
          </cell>
          <cell r="D3333" t="str">
            <v>третий класс*</v>
          </cell>
        </row>
        <row r="3334">
          <cell r="B3334">
            <v>5952000</v>
          </cell>
          <cell r="C3334" t="str">
            <v>Катализаторы отработанные, содержащие благородные металлы</v>
          </cell>
        </row>
        <row r="3335">
          <cell r="B3335">
            <v>5952100</v>
          </cell>
          <cell r="C3335" t="str">
            <v>Катализаторы, содержащие драгоценные металлы, испорченные или отработанные</v>
          </cell>
        </row>
        <row r="3336">
          <cell r="B3336">
            <v>5952200</v>
          </cell>
          <cell r="C3336" t="str">
            <v>Катализаторы и контактные массы (типа КУ-2-8, КУ-23, Purolite-СТ-175)</v>
          </cell>
          <cell r="D3336" t="str">
            <v>четвертый класс</v>
          </cell>
        </row>
        <row r="3337">
          <cell r="B3337">
            <v>5959900</v>
          </cell>
          <cell r="C3337" t="str">
            <v>Прочие катализаторы испорченные загрязненные и их остатки, не вошедшие в группу 5</v>
          </cell>
          <cell r="D3337" t="str">
            <v>*</v>
          </cell>
        </row>
        <row r="3339">
          <cell r="B3339">
            <v>5960100</v>
          </cell>
          <cell r="C3339" t="str">
            <v>Алюмогель</v>
          </cell>
          <cell r="D3339" t="str">
            <v>неопасные</v>
          </cell>
        </row>
        <row r="3341">
          <cell r="B3341">
            <v>5960200</v>
          </cell>
          <cell r="C3341" t="str">
            <v>Силикагель</v>
          </cell>
          <cell r="D3341" t="str">
            <v>четвертый класс</v>
          </cell>
        </row>
        <row r="3343">
          <cell r="B3343">
            <v>5960300</v>
          </cell>
          <cell r="C3343" t="str">
            <v>Цеолиты отработанные</v>
          </cell>
          <cell r="D3343" t="str">
            <v>четвертый класс</v>
          </cell>
        </row>
        <row r="3345">
          <cell r="B3345">
            <v>5960302</v>
          </cell>
          <cell r="C3345" t="str">
            <v>Сорбенты (отработанные молекулярные сита-цеолиты) процессов осушки водородсодержащего газа, осушки азота в воздушных компрессорах</v>
          </cell>
          <cell r="D3345" t="str">
            <v>четвертый класс</v>
          </cell>
        </row>
        <row r="3347">
          <cell r="B3347">
            <v>5960303</v>
          </cell>
          <cell r="C3347" t="str">
            <v>Цеолиты природные синтетические в гранулах (отработанные) или молекулярные сита производства этилена и пропилена, осушки попутного нефтяного газа</v>
          </cell>
          <cell r="D3347" t="str">
            <v>четвертый класс</v>
          </cell>
        </row>
        <row r="3349">
          <cell r="B3349">
            <v>5960304</v>
          </cell>
          <cell r="C3349" t="str">
            <v>Цеолиты синтетические отработанные</v>
          </cell>
          <cell r="D3349" t="str">
            <v>четвертый класс</v>
          </cell>
        </row>
        <row r="3351">
          <cell r="B3351">
            <v>5960305</v>
          </cell>
          <cell r="C3351" t="str">
            <v>Цеолиты незагрязненные</v>
          </cell>
          <cell r="D3351" t="str">
            <v>неопасные</v>
          </cell>
        </row>
        <row r="3353">
          <cell r="B3353">
            <v>5960400</v>
          </cell>
          <cell r="C3353" t="str">
            <v>Сорбенты (адсорбент типа А-4М) процесса очистки экстракта ароматических углеводородов на глинах типа А-4М от непредельных углеводородов</v>
          </cell>
          <cell r="D3353" t="str">
            <v>четвертый класс</v>
          </cell>
        </row>
        <row r="3355">
          <cell r="B3355">
            <v>5960500</v>
          </cell>
          <cell r="C3355" t="str">
            <v>Сорбенты (адсорбенты типа ADS-27L, F-54, F-24) производства ароматических углеводородов</v>
          </cell>
          <cell r="D3355" t="str">
            <v>четвертый класс</v>
          </cell>
        </row>
        <row r="3357">
          <cell r="B3357">
            <v>5960600</v>
          </cell>
          <cell r="C3357" t="str">
            <v>Адсорбенты</v>
          </cell>
          <cell r="D3357" t="str">
            <v>*</v>
          </cell>
        </row>
        <row r="3359">
          <cell r="B3359">
            <v>5960700</v>
          </cell>
          <cell r="C3359" t="str">
            <v>Сорбенты волокнистые отработанные</v>
          </cell>
          <cell r="D3359" t="str">
            <v>четвертый класс</v>
          </cell>
        </row>
        <row r="3361">
          <cell r="B3361">
            <v>5960900</v>
          </cell>
          <cell r="C3361" t="str">
            <v>Отработанный адсорбент F-160</v>
          </cell>
        </row>
        <row r="3363">
          <cell r="B3363">
            <v>5964900</v>
          </cell>
          <cell r="C3363" t="str">
            <v>Прочие сорбенты, не вошедшие в группу 6</v>
          </cell>
          <cell r="D3363" t="str">
            <v>*</v>
          </cell>
        </row>
        <row r="3366">
          <cell r="B3366">
            <v>5970100</v>
          </cell>
          <cell r="C3366" t="str">
            <v>Кубовые остатки, содержащие хлор</v>
          </cell>
        </row>
        <row r="3367">
          <cell r="B3367">
            <v>5970101</v>
          </cell>
          <cell r="C3367" t="str">
            <v>Кубовый остаток сухого пленочного фоторезистра (СПФ) с хлористым метиленом</v>
          </cell>
        </row>
        <row r="3368">
          <cell r="B3368">
            <v>5970102</v>
          </cell>
          <cell r="C3368" t="str">
            <v>Кубовый остаток СПФ с метилхлороформом</v>
          </cell>
        </row>
        <row r="3369">
          <cell r="B3369">
            <v>5970103</v>
          </cell>
          <cell r="C3369" t="str">
            <v>Кубовый остаток регенерации трихлорэтилена</v>
          </cell>
        </row>
        <row r="3370">
          <cell r="B3370">
            <v>5970200</v>
          </cell>
          <cell r="C3370" t="str">
            <v>Кубовые остатки, не содержащие хлор</v>
          </cell>
        </row>
        <row r="3371">
          <cell r="B3371">
            <v>5970202</v>
          </cell>
          <cell r="C3371" t="str">
            <v>Кубовый остаток дистилляции капролактама</v>
          </cell>
          <cell r="D3371" t="str">
            <v>третий класс</v>
          </cell>
        </row>
        <row r="3372">
          <cell r="B3372">
            <v>5970203</v>
          </cell>
          <cell r="C3372" t="str">
            <v>Кубовый остаток регенерации фреоновых смесей</v>
          </cell>
          <cell r="D3372" t="str">
            <v>третий класс</v>
          </cell>
        </row>
        <row r="3373">
          <cell r="B3373">
            <v>5970204</v>
          </cell>
          <cell r="C3373" t="str">
            <v>Кубовый остаток перегонки растворителя, содержащего фоторезистор</v>
          </cell>
        </row>
        <row r="3374">
          <cell r="B3374">
            <v>5970205</v>
          </cell>
          <cell r="C3374" t="str">
            <v>Кубовый остаток СПФ</v>
          </cell>
        </row>
        <row r="3375">
          <cell r="B3375">
            <v>5970206</v>
          </cell>
          <cell r="C3375" t="str">
            <v>Кубовый остаток производства печатных плат (ПП), содержащий краситель</v>
          </cell>
        </row>
        <row r="3376">
          <cell r="B3376">
            <v>5970208</v>
          </cell>
          <cell r="C3376" t="str">
            <v>Кубовый остаток производства диметилтерефталата</v>
          </cell>
          <cell r="D3376" t="str">
            <v>третий класс</v>
          </cell>
        </row>
        <row r="3377">
          <cell r="B3377">
            <v>5970209</v>
          </cell>
          <cell r="C3377" t="str">
            <v>Кубовые остатки производства полиэтилентерефталата и полиэфирного волокна</v>
          </cell>
          <cell r="D3377" t="str">
            <v>третий класс</v>
          </cell>
        </row>
        <row r="3378">
          <cell r="B3378">
            <v>5970210</v>
          </cell>
          <cell r="C3378" t="str">
            <v>Кубовый остаток производства рифампицина</v>
          </cell>
        </row>
        <row r="3379">
          <cell r="B3379">
            <v>5970211</v>
          </cell>
          <cell r="C3379" t="str">
            <v>Кубовый остаток от разгонки моноэтаноламина</v>
          </cell>
          <cell r="D3379" t="str">
            <v>второй класс</v>
          </cell>
        </row>
        <row r="3380">
          <cell r="B3380">
            <v>5970213</v>
          </cell>
          <cell r="C3380" t="str">
            <v>Кубовый остаток, содержащий фталевый ангидрид</v>
          </cell>
          <cell r="D3380" t="str">
            <v>второй класс</v>
          </cell>
        </row>
        <row r="3381">
          <cell r="B3381">
            <v>5970214</v>
          </cell>
          <cell r="C3381" t="str">
            <v>Кубовый остаток регенерации спирта этилового</v>
          </cell>
        </row>
        <row r="3382">
          <cell r="B3382">
            <v>5970215</v>
          </cell>
          <cell r="C3382" t="str">
            <v>Кубовый остаток регенерации ацетона</v>
          </cell>
        </row>
        <row r="3383">
          <cell r="B3383">
            <v>5970230</v>
          </cell>
          <cell r="C3383" t="str">
            <v>Кокс из куба колонн и резервуаров хранения пиролизной смолы производства этилена и пропилена</v>
          </cell>
        </row>
        <row r="3384">
          <cell r="B3384">
            <v>5970300</v>
          </cell>
          <cell r="C3384" t="str">
            <v>Кокс пиролиза бензина</v>
          </cell>
        </row>
        <row r="3385">
          <cell r="B3385">
            <v>5970500</v>
          </cell>
          <cell r="C3385" t="str">
            <v>Масло ПОД</v>
          </cell>
          <cell r="D3385" t="str">
            <v>*</v>
          </cell>
        </row>
        <row r="3386">
          <cell r="B3386">
            <v>5970700</v>
          </cell>
          <cell r="C3386" t="str">
            <v>Полимеры из колонн и кипятильников производства этилена и пропилена</v>
          </cell>
        </row>
        <row r="3387">
          <cell r="B3387">
            <v>5975900</v>
          </cell>
          <cell r="C3387" t="str">
            <v>Прочие кубовые остатки, не вошедшие в группу 7</v>
          </cell>
        </row>
        <row r="3389">
          <cell r="B3389">
            <v>5980100</v>
          </cell>
          <cell r="C3389" t="str">
            <v>Диэлектрические жидкости на основе ПХБ (совтол-10, трихлордифенил, клофен и др.)</v>
          </cell>
          <cell r="D3389" t="str">
            <v>первый класс</v>
          </cell>
        </row>
        <row r="3390">
          <cell r="B3390">
            <v>5989000</v>
          </cell>
          <cell r="C3390" t="str">
            <v>Прочие отходы, не вошедшие в группу 8</v>
          </cell>
        </row>
        <row r="3394">
          <cell r="B3394">
            <v>7710100</v>
          </cell>
          <cell r="C3394" t="str">
            <v>Медицинские отходы, требующие особого внимания</v>
          </cell>
        </row>
        <row r="3395">
          <cell r="B3395">
            <v>7710101</v>
          </cell>
          <cell r="C3395" t="str">
            <v>Анатомические отходы обеззараженные (обезвреженные)</v>
          </cell>
          <cell r="D3395" t="str">
            <v>четвертый класс</v>
          </cell>
        </row>
        <row r="3397">
          <cell r="B3397">
            <v>7710102</v>
          </cell>
          <cell r="C3397" t="str">
            <v>Острые предметы обеззараженные (обезвреженные)</v>
          </cell>
          <cell r="D3397" t="str">
            <v>четвертый класс</v>
          </cell>
        </row>
        <row r="3399">
          <cell r="B3399">
            <v>7710103</v>
          </cell>
          <cell r="C3399" t="str">
            <v>Фармацевтические отходы (просроченные лекарственные средства; фармацевтические препараты, ставшие непригодными, остатки)</v>
          </cell>
          <cell r="D3399" t="str">
            <v>третий класс</v>
          </cell>
        </row>
        <row r="3400">
          <cell r="B3400">
            <v>7710104</v>
          </cell>
          <cell r="C3400" t="str">
            <v>Отходы, загрязненные кровью или биологическими жидкостями неинфицирующими, обеззараженные (обезвреженные)</v>
          </cell>
          <cell r="D3400" t="str">
            <v>четвертый класс</v>
          </cell>
        </row>
        <row r="3402">
          <cell r="B3402">
            <v>7710105</v>
          </cell>
          <cell r="C3402" t="str">
            <v>Инфицирующие отходы, отходы лабораторий, работающих с микроорганизмами 3-й и (или) 4-й групп патогенности, за исключением лабораторий фтизиатрических и микологических отделений, обеззараженные (обезвреженные)</v>
          </cell>
          <cell r="D3402" t="str">
            <v>четвертый класс</v>
          </cell>
        </row>
        <row r="3403">
          <cell r="B3403">
            <v>7710106</v>
          </cell>
          <cell r="C3403" t="str">
            <v>Цитостатические фармацевтические препараты</v>
          </cell>
          <cell r="D3403" t="str">
            <v>первый класс</v>
          </cell>
        </row>
        <row r="3404">
          <cell r="B3404">
            <v>7710107</v>
          </cell>
          <cell r="C3404" t="str">
            <v>Пищевые отходы инфекционных, кожно-венерологических, фтизиатрических, микологических подразделений обеззараженные (обезвреженные)</v>
          </cell>
          <cell r="D3404" t="str">
            <v>четвертый класс</v>
          </cell>
        </row>
        <row r="3405">
          <cell r="B3405">
            <v>7710108</v>
          </cell>
          <cell r="C3405" t="str">
            <v>Витамины испорченные, просроченные</v>
          </cell>
          <cell r="D3405" t="str">
            <v>четвертый класс</v>
          </cell>
        </row>
        <row r="3406">
          <cell r="B3406">
            <v>7710109</v>
          </cell>
          <cell r="C3406" t="str">
            <v>Поливитамины испорченные, просроченные</v>
          </cell>
          <cell r="D3406" t="str">
            <v>четвертый класс</v>
          </cell>
        </row>
        <row r="3407">
          <cell r="B3407">
            <v>7710110</v>
          </cell>
          <cell r="C3407" t="str">
            <v>Микроэлементы испорченные, просроченные</v>
          </cell>
          <cell r="D3407" t="str">
            <v>четвертый класс</v>
          </cell>
        </row>
        <row r="3408">
          <cell r="B3408">
            <v>7710111</v>
          </cell>
          <cell r="C3408" t="str">
            <v>Питательные смеси и препараты для лечебного питания, в том числе для парентерального питания, испорченные, просроченные</v>
          </cell>
          <cell r="D3408" t="str">
            <v>неопасные</v>
          </cell>
        </row>
        <row r="3409">
          <cell r="B3409">
            <v>7710112</v>
          </cell>
          <cell r="C3409" t="str">
            <v>Средства растительного происхождения испорченные, просроченные</v>
          </cell>
          <cell r="D3409" t="str">
            <v>неопасные</v>
          </cell>
        </row>
        <row r="3410">
          <cell r="B3410">
            <v>7710113</v>
          </cell>
          <cell r="C3410" t="str">
            <v>Препараты, содержащие бифидо- и лактобактерии, испорченные, просроченные</v>
          </cell>
          <cell r="D3410" t="str">
            <v>неопасные</v>
          </cell>
        </row>
        <row r="3411">
          <cell r="B3411">
            <v>7710114</v>
          </cell>
          <cell r="C3411" t="str">
            <v>Антисептические вещества концентрированные испорченные, отработанные</v>
          </cell>
          <cell r="D3411" t="str">
            <v>третий класс</v>
          </cell>
        </row>
        <row r="3412">
          <cell r="B3412">
            <v>7710115</v>
          </cell>
          <cell r="C3412" t="str">
            <v>Антисептические вещества (рабочие растворы) испорченные, отработанные</v>
          </cell>
          <cell r="D3412" t="str">
            <v>четвертый класс</v>
          </cell>
        </row>
        <row r="3413">
          <cell r="B3413">
            <v>7710116</v>
          </cell>
          <cell r="C3413" t="str">
            <v>Средства защиты от химических или бактериальных аэрозолей испорченные или отработанные необеззараженные (необезвреженные)</v>
          </cell>
          <cell r="D3413" t="str">
            <v>первый класс</v>
          </cell>
        </row>
        <row r="3414">
          <cell r="B3414">
            <v>7710117</v>
          </cell>
          <cell r="C3414" t="str">
            <v>Средства защиты от химических или бактериальных аэрозолей испорченные или отработанные обеззараженные (обезвреженные)</v>
          </cell>
          <cell r="D3414" t="str">
            <v>четвертый класс</v>
          </cell>
        </row>
        <row r="3415">
          <cell r="B3415">
            <v>7710200</v>
          </cell>
          <cell r="C3415" t="str">
            <v>Чрезвычайно инфицирующие отходы обеззараженные (обезвреженные)</v>
          </cell>
          <cell r="D3415" t="str">
            <v>четвертый класс</v>
          </cell>
        </row>
        <row r="3417">
          <cell r="B3417">
            <v>7710201</v>
          </cell>
          <cell r="C3417" t="str">
            <v>Отходы, списанные материалы или оборудование, загрязненные кровью и препаратами крови, другими биологическими жидкостями или экскрементами больных, страдающих ВИЧ-инфекцией, особо опасными инфекционными заболеваниями и карантинными, обеззараженные (обезвр</v>
          </cell>
          <cell r="D3417" t="str">
            <v>четвертый класс</v>
          </cell>
        </row>
        <row r="3418">
          <cell r="B3418">
            <v>7710202</v>
          </cell>
          <cell r="C3418" t="str">
            <v>Лабораторные отходы лабораторий, работающих с микроорганизмами 1-й и (или) 2-й группы патогенности, обеззараженные (обезвреженные)</v>
          </cell>
          <cell r="D3418" t="str">
            <v>четвертый класс</v>
          </cell>
        </row>
        <row r="3419">
          <cell r="B3419">
            <v>7710300</v>
          </cell>
          <cell r="C3419" t="str">
            <v>Другие опасные отходы, подобные отходам производства, не подлежащие использованию и с истекшим сроком годности</v>
          </cell>
        </row>
        <row r="3420">
          <cell r="B3420">
            <v>7710301</v>
          </cell>
          <cell r="C3420" t="str">
            <v>Анатомические отходы необеззараженные (необезвреженные)</v>
          </cell>
          <cell r="D3420" t="str">
            <v>первый класс</v>
          </cell>
        </row>
        <row r="3421">
          <cell r="B3421">
            <v>7710302</v>
          </cell>
          <cell r="C3421" t="str">
            <v>Отходы, загрязненные кровью или биологическими жидкостями неинфицирующими, необеззараженные (необезвреженные)</v>
          </cell>
          <cell r="D3421" t="str">
            <v>первый класс</v>
          </cell>
        </row>
        <row r="3422">
          <cell r="B3422">
            <v>7710303</v>
          </cell>
          <cell r="C3422" t="str">
            <v>Инфицирующие отходы, отходы лабораторий, работающих с микроорганизмами 3-й и (или) 4-й группы патогенности, за исключением лабораторий фтизиатрических и микологических отделений, необеззараженные (необезвреженные)</v>
          </cell>
          <cell r="D3422" t="str">
            <v>второй класс</v>
          </cell>
        </row>
        <row r="3423">
          <cell r="B3423">
            <v>7710304</v>
          </cell>
          <cell r="C3423" t="str">
            <v>Пищевые отходы инфекционных, кожно-венерологических, фтизиатрических, микологических подразделений необеззараженные (необезвреженные)</v>
          </cell>
          <cell r="D3423" t="str">
            <v>первый класс</v>
          </cell>
        </row>
        <row r="3424">
          <cell r="B3424">
            <v>7710305</v>
          </cell>
          <cell r="C3424" t="str">
            <v>Чрезвычайно инфицирующие отходы необеззараженные (необезвреженные)</v>
          </cell>
          <cell r="D3424" t="str">
            <v>первый класс</v>
          </cell>
        </row>
        <row r="3425">
          <cell r="B3425">
            <v>7710306</v>
          </cell>
          <cell r="C3425" t="str">
            <v>Отходы, списанные материалы или оборудование, загрязненные кровью и препаратами крови, другими биологическими жидкостями или экскрементами больных, страдающих ВИЧ-инфекцией, особо опасными инфекционными заболеваниями и карантинными, необеззараженные (необ</v>
          </cell>
          <cell r="D3425" t="str">
            <v>первый класс</v>
          </cell>
        </row>
        <row r="3426">
          <cell r="B3426">
            <v>7710307</v>
          </cell>
          <cell r="C3426" t="str">
            <v>Лабораторные отходы лабораторий, работающих с микроорганизмами 1-й и (или) 2-й группы патогенности, необеззараженные (необезвреженные)</v>
          </cell>
          <cell r="D3426" t="str">
            <v>первый класс</v>
          </cell>
        </row>
        <row r="3427">
          <cell r="B3427">
            <v>7710800</v>
          </cell>
          <cell r="C3427" t="str">
            <v>Приборы и инструменты медицинского назначения, не соответствующие установленным требованиям, испорченные или использованные, обеззараженные (обезвреженные)</v>
          </cell>
          <cell r="D3427" t="str">
            <v>четвертый класс</v>
          </cell>
        </row>
        <row r="3428">
          <cell r="B3428">
            <v>7710801</v>
          </cell>
          <cell r="C3428" t="str">
            <v>Одноразовые шприцы, бывшие в употреблении, обеззараженные (обезвреженные)</v>
          </cell>
          <cell r="D3428" t="str">
            <v>четвертый класс</v>
          </cell>
        </row>
        <row r="3429">
          <cell r="B3429">
            <v>7710802</v>
          </cell>
          <cell r="C3429" t="str">
            <v>Приборы и инструменты медицинского назначения, не соответствующие установленным требованиям, испорченные или использованные, необеззараженные (необезвреженные)</v>
          </cell>
          <cell r="D3429" t="str">
            <v>первый класс</v>
          </cell>
        </row>
        <row r="3430">
          <cell r="B3430">
            <v>7710803</v>
          </cell>
          <cell r="C3430" t="str">
            <v>Одноразовые шприцы, бывшие в употреблении, необеззараженные (необезвреженные)</v>
          </cell>
          <cell r="D3430" t="str">
            <v>первый класс</v>
          </cell>
        </row>
        <row r="3431">
          <cell r="B3431">
            <v>7710804</v>
          </cell>
          <cell r="C3431" t="str">
            <v>Острые предметы необеззараженные (необезвреженные)</v>
          </cell>
          <cell r="D3431" t="str">
            <v>первый класс</v>
          </cell>
        </row>
        <row r="3432">
          <cell r="B3432">
            <v>7711000</v>
          </cell>
          <cell r="C3432" t="str">
            <v>Термометры ртутные использованные или испорченные</v>
          </cell>
          <cell r="D3432" t="str">
            <v>первый класс</v>
          </cell>
        </row>
        <row r="3434">
          <cell r="B3434">
            <v>7719900</v>
          </cell>
          <cell r="C3434" t="str">
            <v>Прочие медицинские отходы охраны здоровья людей, не вошедшие в группу 1</v>
          </cell>
        </row>
        <row r="3438">
          <cell r="B3438">
            <v>7720300</v>
          </cell>
          <cell r="C3438" t="str">
            <v>Части тела и внутренних органов обеззараженные (обезвреженные)</v>
          </cell>
          <cell r="D3438" t="str">
            <v>четвертый класс</v>
          </cell>
        </row>
        <row r="3439">
          <cell r="B3439">
            <v>7720301</v>
          </cell>
          <cell r="C3439" t="str">
            <v>Части тела и внутренних органов необеззараженные (необезвреженные)</v>
          </cell>
          <cell r="D3439" t="str">
            <v>первый класс</v>
          </cell>
        </row>
        <row r="3440">
          <cell r="B3440">
            <v>7720500</v>
          </cell>
          <cell r="C3440" t="str">
            <v>Одноразовые шприцы, бывшие в употреблении, обеззараженные (обезвреженные)</v>
          </cell>
          <cell r="D3440" t="str">
            <v>четвертый класс</v>
          </cell>
        </row>
        <row r="3441">
          <cell r="B3441">
            <v>7720501</v>
          </cell>
          <cell r="C3441" t="str">
            <v>Одноразовые шприцы, бывшие в употреблении, необеззараженные (необезвреженные)</v>
          </cell>
          <cell r="D3441" t="str">
            <v>первый класс</v>
          </cell>
        </row>
        <row r="3442">
          <cell r="B3442">
            <v>7720700</v>
          </cell>
          <cell r="C3442" t="str">
            <v>Иглы испорченные и использованные обеззараженные (обезвреженные)</v>
          </cell>
          <cell r="D3442" t="str">
            <v>четвертый класс</v>
          </cell>
        </row>
        <row r="3443">
          <cell r="B3443">
            <v>7720701</v>
          </cell>
          <cell r="C3443" t="str">
            <v>Иглы испорченные и использованные необеззараженные (необезвреженные)</v>
          </cell>
          <cell r="D3443" t="str">
            <v>первый класс</v>
          </cell>
        </row>
        <row r="3444">
          <cell r="B3444">
            <v>7720800</v>
          </cell>
          <cell r="C3444" t="str">
            <v>Приборы и инструменты ветеринарного назначения испорченные или использованные</v>
          </cell>
        </row>
        <row r="3445">
          <cell r="B3445">
            <v>7720900</v>
          </cell>
          <cell r="C3445" t="str">
            <v>Отходы от ветеринарных услуг, сбор и уничтожение которых обусловлены специальными требованиями для предупреждения возникновения инфекции</v>
          </cell>
        </row>
        <row r="3446">
          <cell r="B3446">
            <v>7721900</v>
          </cell>
          <cell r="C3446" t="str">
            <v>Отходы от ветеринарных услуг, сбор и уничтожение которых не обусловлены специальными требованиями для предупреждения возникновения инфекции</v>
          </cell>
        </row>
        <row r="3447">
          <cell r="B3447">
            <v>7729900</v>
          </cell>
          <cell r="C3447" t="str">
            <v>Прочие медицинские отходы от ветеринарных услуг, не вошедшие в группу 2</v>
          </cell>
        </row>
        <row r="3449">
          <cell r="B3449">
            <v>7730100</v>
          </cell>
          <cell r="C3449" t="str">
            <v>Фармацевтические и ветеринарные препараты, фармацевтические вещества, лекарственные средства и товары, в том числе аэрозоли испорченные, просроченные или неидентифицированные остатки и пыль препаратов и веществ</v>
          </cell>
          <cell r="D3449" t="str">
            <v>третий класс</v>
          </cell>
        </row>
        <row r="3451">
          <cell r="B3451">
            <v>7730101</v>
          </cell>
          <cell r="C3451" t="str">
            <v>Витамины испорченные, просроченные</v>
          </cell>
          <cell r="D3451" t="str">
            <v>четвертый класс</v>
          </cell>
        </row>
        <row r="3453">
          <cell r="B3453">
            <v>7730102</v>
          </cell>
          <cell r="C3453" t="str">
            <v>Поливитамины испорченные, просроченные</v>
          </cell>
          <cell r="D3453" t="str">
            <v>четвертый класс</v>
          </cell>
        </row>
        <row r="3455">
          <cell r="B3455">
            <v>7730103</v>
          </cell>
          <cell r="C3455" t="str">
            <v>Микроэлементы испорченные, просроченные</v>
          </cell>
          <cell r="D3455" t="str">
            <v>четвертый класс</v>
          </cell>
        </row>
        <row r="3457">
          <cell r="B3457">
            <v>7730104</v>
          </cell>
          <cell r="C3457" t="str">
            <v>Питательные смеси и препараты для лечебного питания, в том числе для парентерального питания, испорченные, просроченные</v>
          </cell>
          <cell r="D3457" t="str">
            <v>неопасные</v>
          </cell>
        </row>
        <row r="3459">
          <cell r="B3459">
            <v>7730105</v>
          </cell>
          <cell r="C3459" t="str">
            <v>Средства растительного происхождения испорченные, просроченные</v>
          </cell>
          <cell r="D3459" t="str">
            <v>неопасные</v>
          </cell>
        </row>
        <row r="3461">
          <cell r="B3461">
            <v>7730106</v>
          </cell>
          <cell r="C3461" t="str">
            <v>Препараты, содержащие бифидо- и лактобактерии, испорченные, просроченные</v>
          </cell>
          <cell r="D3461" t="str">
            <v>неопасные</v>
          </cell>
        </row>
        <row r="3463">
          <cell r="B3463">
            <v>7730200</v>
          </cell>
          <cell r="C3463" t="str">
            <v>Антисептические вещества концентрированные испорченные, отработанные</v>
          </cell>
          <cell r="D3463" t="str">
            <v>третий класс</v>
          </cell>
        </row>
        <row r="3465">
          <cell r="B3465">
            <v>7730201</v>
          </cell>
          <cell r="C3465" t="str">
            <v>Антисептические вещества (рабочие растворы) испорченные, отработанные</v>
          </cell>
          <cell r="D3465" t="str">
            <v>четвертый класс</v>
          </cell>
        </row>
        <row r="3467">
          <cell r="B3467">
            <v>7730400</v>
          </cell>
          <cell r="C3467" t="str">
            <v>Средства защиты от химических или бактериальных аэрозолей испорченные или отработанные необеззараженные (необезвреженные)</v>
          </cell>
          <cell r="D3467" t="str">
            <v>первый класс</v>
          </cell>
        </row>
        <row r="3469">
          <cell r="B3469">
            <v>7730401</v>
          </cell>
          <cell r="C3469" t="str">
            <v>Средства защиты от химических или бактериальных аэрозолей испорченные или отработанные обеззараженные (обезвреженные)</v>
          </cell>
          <cell r="D3469" t="str">
            <v>четвертый класс</v>
          </cell>
        </row>
        <row r="3471">
          <cell r="B3471">
            <v>7730600</v>
          </cell>
          <cell r="C3471" t="str">
            <v>Аптекарская тара испорченная или отработанная</v>
          </cell>
          <cell r="D3471" t="str">
            <v>четвертый класс</v>
          </cell>
        </row>
        <row r="3472">
          <cell r="B3472">
            <v>7730800</v>
          </cell>
          <cell r="C3472" t="str">
            <v>Вспомогательные материалы испорченные или отработанные</v>
          </cell>
        </row>
        <row r="3473">
          <cell r="B3473">
            <v>7739900</v>
          </cell>
          <cell r="C3473" t="str">
            <v>Прочие отходы от аптекарских и фармацевтических услуг, не вошедшие в группу 3</v>
          </cell>
        </row>
        <row r="3476">
          <cell r="B3476">
            <v>7740100</v>
          </cell>
          <cell r="C3476" t="str">
            <v>Отходы химических веществ, биопрепаратов, биомассы, лекарственных средств, инструмента, прочих средств и препаратов, образующихся при проведении научно-исследовательских работ в области охраны здоровья (за исключением химических веществ 1-го и 2-го классо</v>
          </cell>
          <cell r="D3476" t="str">
            <v>третий класс</v>
          </cell>
        </row>
        <row r="3480">
          <cell r="B3480">
            <v>7799000</v>
          </cell>
          <cell r="C3480" t="str">
            <v>Прочие медицинские отходы, не вошедшие в группу 4</v>
          </cell>
        </row>
        <row r="3485">
          <cell r="B3485">
            <v>8410100</v>
          </cell>
          <cell r="C3485" t="str">
            <v>Осадки седиментации</v>
          </cell>
        </row>
        <row r="3486">
          <cell r="B3486">
            <v>8410200</v>
          </cell>
          <cell r="C3486" t="str">
            <v>Осадки при умягчении воды</v>
          </cell>
          <cell r="D3486" t="str">
            <v>третий класс</v>
          </cell>
        </row>
        <row r="3487">
          <cell r="B3487">
            <v>8410300</v>
          </cell>
          <cell r="C3487" t="str">
            <v>Осадки обработки котельной воды</v>
          </cell>
        </row>
        <row r="3488">
          <cell r="B3488">
            <v>8410400</v>
          </cell>
          <cell r="C3488" t="str">
            <v>Осадки от чистки котлов</v>
          </cell>
          <cell r="D3488" t="str">
            <v>четвертый класс</v>
          </cell>
        </row>
        <row r="3489">
          <cell r="B3489">
            <v>8410500</v>
          </cell>
          <cell r="C3489" t="str">
            <v>Осадки химводоподготовки</v>
          </cell>
          <cell r="D3489" t="str">
            <v>третий класс</v>
          </cell>
        </row>
        <row r="3490">
          <cell r="B3490">
            <v>8410600</v>
          </cell>
          <cell r="C3490" t="str">
            <v>Осадки от очистки опреснителей воды</v>
          </cell>
        </row>
        <row r="3491">
          <cell r="B3491">
            <v>8419900</v>
          </cell>
          <cell r="C3491" t="str">
            <v>Прочие осадки водоподготовки котельно-теплового хозяйства, не вошедшие в группу 1</v>
          </cell>
        </row>
        <row r="3493">
          <cell r="B3493">
            <v>8420100</v>
          </cell>
          <cell r="C3493" t="str">
            <v>Мусор с защитных решеток (процеживателей)</v>
          </cell>
          <cell r="D3493" t="str">
            <v>неопасные</v>
          </cell>
        </row>
        <row r="3494">
          <cell r="B3494">
            <v>8420200</v>
          </cell>
          <cell r="C3494" t="str">
            <v>Осадок из отстойников (сырой осадок с коагулянтом (флокулянтом), осадок после промывки фильтров)</v>
          </cell>
          <cell r="D3494" t="str">
            <v>третий класс</v>
          </cell>
        </row>
        <row r="3495">
          <cell r="B3495">
            <v>8420300</v>
          </cell>
          <cell r="C3495" t="str">
            <v>Осадок после промывки фильтров обезжелезивания (гидроокись железа и марганца)</v>
          </cell>
          <cell r="D3495" t="str">
            <v>третий класс</v>
          </cell>
        </row>
        <row r="3496">
          <cell r="B3496">
            <v>8420400</v>
          </cell>
          <cell r="C3496" t="str">
            <v>Обезвоженный осадок станций водоподготовки питьевой воды</v>
          </cell>
        </row>
        <row r="3497">
          <cell r="B3497">
            <v>8420500</v>
          </cell>
          <cell r="C3497" t="str">
            <v>Обезвоженный осадок станций обезжелезивания (гидроокись железа и марганца)</v>
          </cell>
        </row>
        <row r="3498">
          <cell r="B3498">
            <v>8429900</v>
          </cell>
          <cell r="C3498" t="str">
            <v>Прочие осадки водоподготовки питьевой воды, не вошедшие в группу 2</v>
          </cell>
        </row>
        <row r="3500">
          <cell r="B3500">
            <v>8430100</v>
          </cell>
          <cell r="C3500" t="str">
            <v>Отбросы с решеток</v>
          </cell>
          <cell r="D3500" t="str">
            <v>третий класс</v>
          </cell>
        </row>
        <row r="3501">
          <cell r="B3501">
            <v>8430200</v>
          </cell>
          <cell r="C3501" t="str">
            <v>Осадки сооружений биологической очистки хозяйственно-фекальных сточных вод</v>
          </cell>
          <cell r="D3501" t="str">
            <v>третий класс</v>
          </cell>
        </row>
        <row r="3502">
          <cell r="B3502">
            <v>8430300</v>
          </cell>
          <cell r="C3502" t="str">
            <v>Ил активный очистных сооружений</v>
          </cell>
          <cell r="D3502" t="str">
            <v>четвертый класс</v>
          </cell>
        </row>
        <row r="3503">
          <cell r="B3503">
            <v>8430400</v>
          </cell>
          <cell r="C3503" t="str">
            <v>Осадок сухой (подвергнутый термической или иной сушке)</v>
          </cell>
          <cell r="D3503" t="str">
            <v>третий класс</v>
          </cell>
        </row>
        <row r="3504">
          <cell r="B3504">
            <v>8430500</v>
          </cell>
          <cell r="C3504" t="str">
            <v>Песок из песколовок (минеральный осадок)</v>
          </cell>
          <cell r="D3504" t="str">
            <v>четвертый класс</v>
          </cell>
        </row>
        <row r="3505">
          <cell r="B3505">
            <v>8430600</v>
          </cell>
          <cell r="C3505" t="str">
            <v>Осадки сетей хозяйственно-фекальной канализации</v>
          </cell>
          <cell r="D3505" t="str">
            <v>четвертый класс</v>
          </cell>
        </row>
        <row r="3506">
          <cell r="B3506">
            <v>8430700</v>
          </cell>
          <cell r="C3506" t="str">
            <v>Осадки очистки химзагрязненных сточных вод на очистных сооружениях</v>
          </cell>
          <cell r="D3506" t="str">
            <v>*</v>
          </cell>
        </row>
        <row r="3507">
          <cell r="B3507">
            <v>8430800</v>
          </cell>
          <cell r="C3507" t="str">
            <v>Осадки биологических прудов очистных сооружений</v>
          </cell>
        </row>
        <row r="3509">
          <cell r="B3509">
            <v>8439900</v>
          </cell>
          <cell r="C3509" t="str">
            <v>Прочие осадки очистки сточных вод на очистных сооружениях, не вошедшие в группу 3</v>
          </cell>
        </row>
        <row r="3511">
          <cell r="B3511">
            <v>8440100</v>
          </cell>
          <cell r="C3511" t="str">
            <v>Осадки взвешенных веществ от очистки дождевых стоков</v>
          </cell>
          <cell r="D3511" t="str">
            <v>четвертый класс</v>
          </cell>
        </row>
        <row r="3512">
          <cell r="B3512">
            <v>8440199</v>
          </cell>
          <cell r="C3512" t="str">
            <v>Прочие осадки очистки дождевых вод, не вошедшие в группу 4</v>
          </cell>
          <cell r="D3512" t="str">
            <v>*</v>
          </cell>
        </row>
        <row r="3514">
          <cell r="B3514">
            <v>8440200</v>
          </cell>
          <cell r="C3514" t="str">
            <v>Осадки от очистки воды на электростанциях</v>
          </cell>
          <cell r="D3514" t="str">
            <v>четвертый класс</v>
          </cell>
        </row>
        <row r="3515">
          <cell r="B3515">
            <v>8440300</v>
          </cell>
          <cell r="C3515" t="str">
            <v>Мусор с защитных решеток на электростанциях</v>
          </cell>
          <cell r="D3515" t="str">
            <v>неопасные</v>
          </cell>
        </row>
        <row r="3516">
          <cell r="B3516">
            <v>8440400</v>
          </cell>
          <cell r="C3516" t="str">
            <v>Мусор с защитных решеток при водозаборе</v>
          </cell>
          <cell r="D3516" t="str">
            <v>неопасные</v>
          </cell>
        </row>
        <row r="3517">
          <cell r="B3517">
            <v>8449900</v>
          </cell>
          <cell r="C3517" t="str">
            <v>Прочие отходы (осадки) использования воды на электростанциях, не вошедшие в группу 4</v>
          </cell>
        </row>
        <row r="3521">
          <cell r="B3521">
            <v>9120100</v>
          </cell>
          <cell r="C3521" t="str">
            <v>Отходы жизнедеятельности населения</v>
          </cell>
          <cell r="D3521" t="str">
            <v>неопасные</v>
          </cell>
        </row>
        <row r="3522">
          <cell r="B3522">
            <v>9120200</v>
          </cell>
          <cell r="C3522" t="str">
            <v>Отходы электрического и электронного оборудования</v>
          </cell>
        </row>
        <row r="3523">
          <cell r="B3523">
            <v>9120300</v>
          </cell>
          <cell r="C3523" t="str">
            <v>Отходы кухонь и предприятий общественного питания</v>
          </cell>
          <cell r="D3523" t="str">
            <v>неопасные</v>
          </cell>
        </row>
        <row r="3524">
          <cell r="B3524">
            <v>9120400</v>
          </cell>
          <cell r="C3524" t="str">
            <v>Отходы производства, подобные отходам жизнедеятельности населения</v>
          </cell>
          <cell r="D3524" t="str">
            <v>неопасные</v>
          </cell>
        </row>
        <row r="3525">
          <cell r="B3525">
            <v>9120500</v>
          </cell>
          <cell r="C3525" t="str">
            <v>Уличный и дворовый смет</v>
          </cell>
          <cell r="D3525" t="str">
            <v>неопасные</v>
          </cell>
        </row>
        <row r="3526">
          <cell r="B3526">
            <v>9120600</v>
          </cell>
          <cell r="C3526" t="str">
            <v>Отходы от зимней уборки улично-дорожной сети с использованием химических противогололедных материалов</v>
          </cell>
          <cell r="D3526" t="str">
            <v>третий класс</v>
          </cell>
        </row>
        <row r="3527">
          <cell r="B3527">
            <v>9120700</v>
          </cell>
          <cell r="C3527" t="str">
            <v>Отходы от зимней уборки улично-дорожной сети с использованием песка, каменной крошки и других неопасных материалов</v>
          </cell>
          <cell r="D3527" t="str">
            <v>четвертый класс</v>
          </cell>
        </row>
        <row r="3528">
          <cell r="B3528">
            <v>9120800</v>
          </cell>
          <cell r="C3528" t="str">
            <v>Отходы (смет) от уборки территорий промышленных предприятий и организаций</v>
          </cell>
          <cell r="D3528" t="str">
            <v>четвертый класс</v>
          </cell>
        </row>
        <row r="3529">
          <cell r="B3529">
            <v>9120900</v>
          </cell>
          <cell r="C3529" t="str">
            <v>Отходы (смет) от уборки территории и помещений объектов оптово-розничной торговли продовольственными товарами</v>
          </cell>
          <cell r="D3529" t="str">
            <v>неопасные</v>
          </cell>
        </row>
        <row r="3531">
          <cell r="B3531">
            <v>9121000</v>
          </cell>
          <cell r="C3531" t="str">
            <v>Отходы (смет) от уборки территории и помещений объектов оптово-розничной торговли промышленными товарами</v>
          </cell>
          <cell r="D3531" t="str">
            <v>неопасные</v>
          </cell>
        </row>
        <row r="3533">
          <cell r="B3533">
            <v>9121100</v>
          </cell>
          <cell r="C3533" t="str">
            <v>Растительные отходы от уборки территорий садов, парков, скверов, мест погребения и иных озелененных территорий</v>
          </cell>
          <cell r="D3533" t="str">
            <v>неопасные</v>
          </cell>
        </row>
        <row r="3534">
          <cell r="B3534">
            <v>9121200</v>
          </cell>
          <cell r="C3534" t="str">
            <v>Растительные отходы от чистки водоемов</v>
          </cell>
          <cell r="D3534" t="str">
            <v>неопасные</v>
          </cell>
        </row>
        <row r="3535">
          <cell r="B3535">
            <v>9129900</v>
          </cell>
          <cell r="C3535" t="str">
            <v>Прочие отходы жизнедеятельности населения и подобные им отходы производства, не вошедшие в группу 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indexed="47"/>
  </sheetPr>
  <dimension ref="B1:CY54"/>
  <sheetViews>
    <sheetView tabSelected="1" zoomScaleNormal="100" zoomScaleSheetLayoutView="100" workbookViewId="0">
      <selection activeCell="GA24" sqref="GA24"/>
    </sheetView>
  </sheetViews>
  <sheetFormatPr defaultColWidth="1" defaultRowHeight="11.25" customHeight="1" x14ac:dyDescent="0.25"/>
  <cols>
    <col min="1" max="1" width="1.109375" style="6" customWidth="1"/>
    <col min="2" max="102" width="1" style="6" customWidth="1"/>
    <col min="103" max="103" width="12" style="7" customWidth="1"/>
    <col min="104" max="16384" width="1" style="6"/>
  </cols>
  <sheetData>
    <row r="1" spans="2:103" ht="4.5" customHeight="1" x14ac:dyDescent="0.25"/>
    <row r="2" spans="2:103" ht="11.25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52" t="s">
        <v>18</v>
      </c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Y2" s="7" t="s">
        <v>43</v>
      </c>
    </row>
    <row r="3" spans="2:103" ht="34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54" t="s">
        <v>11</v>
      </c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Y3" s="7" t="s">
        <v>44</v>
      </c>
    </row>
    <row r="4" spans="2:103" ht="11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Y4" s="7" t="s">
        <v>45</v>
      </c>
    </row>
    <row r="5" spans="2:103" ht="11.2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38" t="s">
        <v>19</v>
      </c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Y5" s="7" t="s">
        <v>46</v>
      </c>
    </row>
    <row r="6" spans="2:103" ht="11.2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Y6" s="7" t="s">
        <v>47</v>
      </c>
    </row>
    <row r="7" spans="2:103" ht="11.2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41" t="s">
        <v>20</v>
      </c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Y7" s="7" t="s">
        <v>48</v>
      </c>
    </row>
    <row r="8" spans="2:103" ht="3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Y8" s="7" t="s">
        <v>49</v>
      </c>
    </row>
    <row r="9" spans="2:103" ht="11.2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Y9" s="7" t="s">
        <v>50</v>
      </c>
    </row>
    <row r="10" spans="2:103" ht="11.2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37" t="s">
        <v>21</v>
      </c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Y10" s="7" t="s">
        <v>51</v>
      </c>
    </row>
    <row r="11" spans="2:103" ht="3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Y11" s="7" t="s">
        <v>52</v>
      </c>
    </row>
    <row r="12" spans="2:103" ht="11.25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2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Y12" s="7" t="s">
        <v>53</v>
      </c>
    </row>
    <row r="13" spans="2:103" ht="11.25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7" t="s">
        <v>22</v>
      </c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2"/>
      <c r="BZ13" s="37" t="s">
        <v>0</v>
      </c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Y13" s="7" t="s">
        <v>54</v>
      </c>
    </row>
    <row r="14" spans="2:103" ht="11.25" customHeigh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</row>
    <row r="15" spans="2:103" ht="3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</row>
    <row r="16" spans="2:103" ht="11.25" customHeigh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38"/>
      <c r="BM16" s="38"/>
      <c r="BN16" s="51"/>
      <c r="BO16" s="51"/>
      <c r="BP16" s="51"/>
      <c r="BQ16" s="51"/>
      <c r="BR16" s="51"/>
      <c r="BS16" s="2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2"/>
      <c r="CO16" s="49">
        <v>2022</v>
      </c>
      <c r="CP16" s="49"/>
      <c r="CQ16" s="49"/>
      <c r="CR16" s="49"/>
      <c r="CS16" s="49"/>
      <c r="CT16" s="49"/>
      <c r="CU16" s="2"/>
      <c r="CV16" s="41" t="s">
        <v>23</v>
      </c>
      <c r="CW16" s="41"/>
    </row>
    <row r="17" spans="2:101" ht="11.25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</row>
    <row r="18" spans="2:101" ht="15" customHeight="1" x14ac:dyDescent="0.25">
      <c r="B18" s="47" t="s">
        <v>24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</row>
    <row r="19" spans="2:101" ht="15" customHeight="1" x14ac:dyDescent="0.25">
      <c r="B19" s="47" t="s">
        <v>25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</row>
    <row r="20" spans="2:101" ht="3" customHeigh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</row>
    <row r="21" spans="2:101" ht="11.2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38" t="s">
        <v>26</v>
      </c>
      <c r="AI21" s="38"/>
      <c r="AJ21" s="38"/>
      <c r="AK21" s="5"/>
      <c r="AL21" s="44"/>
      <c r="AM21" s="44"/>
      <c r="AN21" s="44"/>
      <c r="AO21" s="44"/>
      <c r="AP21" s="44"/>
      <c r="AQ21" s="2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2"/>
      <c r="BM21" s="38">
        <v>20</v>
      </c>
      <c r="BN21" s="38"/>
      <c r="BO21" s="38"/>
      <c r="BP21" s="45"/>
      <c r="BQ21" s="45"/>
      <c r="BR21" s="45"/>
      <c r="BS21" s="2"/>
      <c r="BT21" s="41" t="s">
        <v>23</v>
      </c>
      <c r="BU21" s="41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</row>
    <row r="22" spans="2:101" ht="3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</row>
    <row r="23" spans="2:101" ht="11.2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2"/>
      <c r="CP23" s="2"/>
      <c r="CQ23" s="2"/>
      <c r="CR23" s="2"/>
      <c r="CS23" s="2"/>
      <c r="CT23" s="2"/>
      <c r="CU23" s="2"/>
      <c r="CV23" s="2"/>
      <c r="CW23" s="2"/>
    </row>
    <row r="24" spans="2:101" ht="11.25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7" t="s">
        <v>27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2"/>
      <c r="CP24" s="2"/>
      <c r="CQ24" s="2"/>
      <c r="CR24" s="2"/>
      <c r="CS24" s="2"/>
      <c r="CT24" s="2"/>
      <c r="CU24" s="2"/>
      <c r="CV24" s="2"/>
      <c r="CW24" s="2"/>
    </row>
    <row r="25" spans="2:101" ht="3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</row>
    <row r="26" spans="2:101" ht="11.25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2"/>
      <c r="CP26" s="2"/>
      <c r="CQ26" s="2"/>
      <c r="CR26" s="2"/>
      <c r="CS26" s="2"/>
      <c r="CT26" s="2"/>
      <c r="CU26" s="2"/>
      <c r="CV26" s="2"/>
      <c r="CW26" s="2"/>
    </row>
    <row r="27" spans="2:101" ht="11.25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7" t="s">
        <v>28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2"/>
      <c r="CP27" s="2"/>
      <c r="CQ27" s="2"/>
      <c r="CR27" s="2"/>
      <c r="CS27" s="2"/>
      <c r="CT27" s="2"/>
      <c r="CU27" s="2"/>
      <c r="CV27" s="2"/>
      <c r="CW27" s="2"/>
    </row>
    <row r="28" spans="2:101" ht="11.25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2:101" ht="11.25" customHeight="1" x14ac:dyDescent="0.25">
      <c r="B29" s="38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2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</row>
    <row r="30" spans="2:101" ht="3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2:101" ht="11.25" customHeight="1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2"/>
      <c r="BG31" s="41" t="s">
        <v>30</v>
      </c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</row>
    <row r="32" spans="2:101" ht="11.25" customHeight="1" x14ac:dyDescent="0.25">
      <c r="B32" s="36" t="s">
        <v>27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</row>
    <row r="33" spans="2:101" ht="3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</row>
    <row r="34" spans="2:101" ht="26.25" customHeight="1" x14ac:dyDescent="0.25">
      <c r="B34" s="39" t="s">
        <v>31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</row>
    <row r="35" spans="2:101" ht="3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</row>
    <row r="36" spans="2:101" ht="11.25" customHeight="1" x14ac:dyDescent="0.25">
      <c r="B36" s="41" t="s">
        <v>1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2"/>
      <c r="S36" s="42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2"/>
      <c r="AO36" s="41" t="s">
        <v>32</v>
      </c>
      <c r="AP36" s="41"/>
      <c r="AQ36" s="41"/>
      <c r="AR36" s="2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2"/>
      <c r="BO36" s="38" t="s">
        <v>10</v>
      </c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</row>
    <row r="37" spans="2:101" ht="3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2:101" ht="11.25" customHeight="1" x14ac:dyDescent="0.25">
      <c r="B38" s="39" t="s">
        <v>2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</row>
    <row r="39" spans="2:101" ht="11.25" customHeight="1" x14ac:dyDescent="0.25">
      <c r="B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</row>
    <row r="40" spans="2:101" ht="11.25" customHeight="1" x14ac:dyDescent="0.25">
      <c r="B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</row>
    <row r="41" spans="2:101" ht="11.2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2:101" ht="11.25" customHeight="1" x14ac:dyDescent="0.25">
      <c r="B42" s="33" t="s">
        <v>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2:101" ht="3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2:101" ht="11.25" customHeight="1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2"/>
      <c r="AB44" s="2"/>
      <c r="AC44" s="2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2"/>
      <c r="AT44" s="2"/>
      <c r="AU44" s="2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2"/>
      <c r="CA44" s="2"/>
      <c r="CB44" s="2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</row>
    <row r="45" spans="2:101" ht="11.25" customHeight="1" x14ac:dyDescent="0.25">
      <c r="B45" s="37" t="s">
        <v>33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2"/>
      <c r="AB45" s="2"/>
      <c r="AC45" s="2"/>
      <c r="AD45" s="37" t="s">
        <v>22</v>
      </c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2"/>
      <c r="AT45" s="2"/>
      <c r="AU45" s="2"/>
      <c r="AV45" s="37" t="s">
        <v>0</v>
      </c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2"/>
      <c r="CA45" s="2"/>
      <c r="CB45" s="2"/>
      <c r="CC45" s="37" t="s">
        <v>34</v>
      </c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</row>
    <row r="46" spans="2:101" ht="3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  <row r="47" spans="2:101" ht="11.25" customHeight="1" x14ac:dyDescent="0.25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2"/>
      <c r="AB47" s="2"/>
      <c r="AC47" s="2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2"/>
      <c r="AT47" s="2"/>
      <c r="AU47" s="2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2"/>
      <c r="CA47" s="2"/>
      <c r="CB47" s="2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</row>
    <row r="48" spans="2:101" ht="11.2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2:101" ht="11.25" customHeight="1" x14ac:dyDescent="0.25">
      <c r="B49" s="33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2:101" ht="11.25" customHeight="1" x14ac:dyDescent="0.25">
      <c r="B50" s="33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2:101" ht="11.2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</row>
    <row r="52" spans="2:101" ht="11.25" customHeight="1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2"/>
      <c r="AT52" s="2"/>
      <c r="AU52" s="2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2"/>
      <c r="BQ52" s="2"/>
      <c r="BR52" s="2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</row>
    <row r="53" spans="2:101" ht="11.25" customHeight="1" x14ac:dyDescent="0.25">
      <c r="B53" s="36" t="s">
        <v>33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2"/>
      <c r="AT53" s="2"/>
      <c r="AU53" s="2"/>
      <c r="AV53" s="36" t="s">
        <v>22</v>
      </c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2"/>
      <c r="BQ53" s="2"/>
      <c r="BR53" s="2"/>
      <c r="BS53" s="37" t="s">
        <v>0</v>
      </c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</row>
    <row r="54" spans="2:101" ht="11.2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</row>
  </sheetData>
  <sheetProtection formatCells="0" formatColumns="0" formatRows="0" insertColumns="0" insertRows="0" insertHyperlinks="0" deleteColumns="0" deleteRows="0" sort="0" autoFilter="0" pivotTables="0"/>
  <mergeCells count="61">
    <mergeCell ref="BL12:BX12"/>
    <mergeCell ref="BZ12:CW12"/>
    <mergeCell ref="BL13:BX13"/>
    <mergeCell ref="BZ13:CW13"/>
    <mergeCell ref="CG2:CW2"/>
    <mergeCell ref="BZ5:CW5"/>
    <mergeCell ref="BS3:CW3"/>
    <mergeCell ref="BL7:CA7"/>
    <mergeCell ref="BL9:CW9"/>
    <mergeCell ref="BL10:CW10"/>
    <mergeCell ref="B18:CW18"/>
    <mergeCell ref="B19:CW19"/>
    <mergeCell ref="CO16:CT16"/>
    <mergeCell ref="BL14:BX14"/>
    <mergeCell ref="BL16:BM16"/>
    <mergeCell ref="BN16:BR16"/>
    <mergeCell ref="CV16:CW16"/>
    <mergeCell ref="BT16:CM16"/>
    <mergeCell ref="AH21:AJ21"/>
    <mergeCell ref="AL21:AP21"/>
    <mergeCell ref="BT29:CW29"/>
    <mergeCell ref="AR21:BK21"/>
    <mergeCell ref="BM21:BO21"/>
    <mergeCell ref="BP21:BR21"/>
    <mergeCell ref="BT21:BU21"/>
    <mergeCell ref="M23:CN23"/>
    <mergeCell ref="M24:CN24"/>
    <mergeCell ref="M26:CN26"/>
    <mergeCell ref="M27:CN27"/>
    <mergeCell ref="B29:BR29"/>
    <mergeCell ref="AO36:AQ36"/>
    <mergeCell ref="S36:AM36"/>
    <mergeCell ref="B34:CW34"/>
    <mergeCell ref="BG31:CW31"/>
    <mergeCell ref="B31:BE31"/>
    <mergeCell ref="B32:BE32"/>
    <mergeCell ref="AS36:BM36"/>
    <mergeCell ref="B36:Q36"/>
    <mergeCell ref="B44:Z44"/>
    <mergeCell ref="AD44:AR44"/>
    <mergeCell ref="BO36:CW36"/>
    <mergeCell ref="B38:CW38"/>
    <mergeCell ref="AV44:BY44"/>
    <mergeCell ref="CC44:CW44"/>
    <mergeCell ref="B42:BH42"/>
    <mergeCell ref="B45:Z45"/>
    <mergeCell ref="AD45:AR45"/>
    <mergeCell ref="BS52:CW52"/>
    <mergeCell ref="BS53:CW53"/>
    <mergeCell ref="B47:Z47"/>
    <mergeCell ref="AD47:AR47"/>
    <mergeCell ref="AV47:BY47"/>
    <mergeCell ref="CC47:CW47"/>
    <mergeCell ref="AV45:BY45"/>
    <mergeCell ref="CC45:CW45"/>
    <mergeCell ref="B49:X49"/>
    <mergeCell ref="B50:X50"/>
    <mergeCell ref="AV52:BO52"/>
    <mergeCell ref="AV53:BO53"/>
    <mergeCell ref="B52:AR52"/>
    <mergeCell ref="B53:AR53"/>
  </mergeCells>
  <phoneticPr fontId="0" type="noConversion"/>
  <dataValidations count="1">
    <dataValidation type="list" allowBlank="1" showInputMessage="1" showErrorMessage="1" sqref="BT16:CM16 AR21:BK21">
      <formula1>$CY$1:$CY$13</formula1>
    </dataValidation>
  </dataValidations>
  <pageMargins left="0.78740157480314965" right="0.39370078740157483" top="0.78740157480314965" bottom="0.78740157480314965" header="0.19685039370078741" footer="0.51181102362204722"/>
  <pageSetup paperSize="9" orientation="portrait" r:id="rId1"/>
  <headerFooter alignWithMargins="0">
    <oddHeader>&amp;R&amp;7Подготовлено специалистами ООО"ЮрСпектр" для сервиса ilex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47"/>
    <pageSetUpPr fitToPage="1"/>
  </sheetPr>
  <dimension ref="B1:X41"/>
  <sheetViews>
    <sheetView zoomScaleNormal="100" zoomScaleSheetLayoutView="100" workbookViewId="0">
      <selection activeCell="AX20" sqref="AX20"/>
    </sheetView>
  </sheetViews>
  <sheetFormatPr defaultColWidth="1" defaultRowHeight="11.25" customHeight="1" x14ac:dyDescent="0.25"/>
  <cols>
    <col min="1" max="1" width="1.33203125" style="6" customWidth="1"/>
    <col min="2" max="2" width="9.33203125" style="6" customWidth="1"/>
    <col min="3" max="3" width="32" style="6" customWidth="1"/>
    <col min="4" max="4" width="19.44140625" style="6" customWidth="1"/>
    <col min="5" max="5" width="18.33203125" style="6" customWidth="1"/>
    <col min="6" max="6" width="15.109375" style="6" customWidth="1"/>
    <col min="7" max="7" width="16.6640625" style="6" customWidth="1"/>
    <col min="8" max="8" width="15.44140625" style="6" customWidth="1"/>
    <col min="9" max="9" width="2.109375" style="6" customWidth="1"/>
    <col min="10" max="10" width="4.33203125" style="6" customWidth="1"/>
    <col min="11" max="11" width="3.77734375" style="6" customWidth="1"/>
    <col min="12" max="12" width="1.109375" style="6" customWidth="1"/>
    <col min="13" max="13" width="9" style="6" customWidth="1"/>
    <col min="14" max="14" width="2.77734375" style="6" customWidth="1"/>
    <col min="15" max="15" width="5.109375" style="6" customWidth="1"/>
    <col min="16" max="16" width="8.33203125" style="6" customWidth="1"/>
    <col min="17" max="16384" width="1" style="6"/>
  </cols>
  <sheetData>
    <row r="1" spans="2:24" ht="5.25" customHeight="1" x14ac:dyDescent="0.25"/>
    <row r="2" spans="2:24" ht="11.25" customHeight="1" x14ac:dyDescent="0.25">
      <c r="B2" s="1" t="s">
        <v>17</v>
      </c>
      <c r="C2" s="2"/>
      <c r="D2" s="2"/>
      <c r="E2" s="2"/>
      <c r="F2" s="2"/>
      <c r="G2" s="2"/>
      <c r="H2" s="2"/>
      <c r="I2" s="2"/>
      <c r="J2" s="63" t="s">
        <v>37</v>
      </c>
      <c r="K2" s="63"/>
      <c r="L2" s="63"/>
      <c r="M2" s="63"/>
      <c r="N2" s="63"/>
      <c r="O2" s="63"/>
      <c r="P2" s="63"/>
    </row>
    <row r="3" spans="2:24" ht="11.25" customHeight="1" x14ac:dyDescent="0.25">
      <c r="B3" s="2"/>
      <c r="C3" s="2"/>
      <c r="D3" s="2"/>
      <c r="E3" s="2"/>
      <c r="F3" s="2"/>
      <c r="G3" s="2"/>
      <c r="H3" s="2"/>
      <c r="I3" s="2"/>
      <c r="J3" s="64" t="s">
        <v>38</v>
      </c>
      <c r="K3" s="64"/>
      <c r="L3" s="64"/>
      <c r="M3" s="64"/>
      <c r="N3" s="64"/>
      <c r="O3" s="64"/>
      <c r="P3" s="64"/>
    </row>
    <row r="4" spans="2:24" ht="3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4" ht="11.25" customHeight="1" x14ac:dyDescent="0.25">
      <c r="B5" s="2"/>
      <c r="C5" s="2"/>
      <c r="D5" s="2"/>
      <c r="E5" s="2"/>
      <c r="F5" s="5"/>
      <c r="G5" s="5"/>
      <c r="H5" s="5"/>
      <c r="I5" s="5"/>
      <c r="J5" s="2"/>
      <c r="K5" s="30"/>
      <c r="L5" s="2"/>
      <c r="M5" s="22"/>
      <c r="N5" s="24"/>
      <c r="O5" s="23">
        <v>2022</v>
      </c>
      <c r="P5" s="29" t="s">
        <v>23</v>
      </c>
    </row>
    <row r="6" spans="2:24" ht="11.2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24" ht="11.25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8" t="s">
        <v>14</v>
      </c>
      <c r="O7" s="38"/>
      <c r="P7" s="38"/>
    </row>
    <row r="8" spans="2:24" ht="3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24" ht="15" customHeight="1" x14ac:dyDescent="0.25">
      <c r="B9" s="2"/>
      <c r="C9" s="2"/>
      <c r="D9" s="72" t="str">
        <f>IF(Акт!$M$23="","",Акт!$M$23)</f>
        <v/>
      </c>
      <c r="E9" s="72"/>
      <c r="F9" s="72"/>
      <c r="G9" s="72"/>
      <c r="H9" s="72"/>
      <c r="I9" s="72"/>
      <c r="J9" s="72"/>
      <c r="K9" s="72"/>
      <c r="L9" s="72"/>
      <c r="M9" s="72"/>
      <c r="N9" s="2"/>
      <c r="O9" s="2"/>
      <c r="P9" s="2"/>
    </row>
    <row r="10" spans="2:24" ht="11.25" customHeight="1" x14ac:dyDescent="0.25">
      <c r="B10" s="2"/>
      <c r="C10" s="2"/>
      <c r="D10" s="36" t="s">
        <v>27</v>
      </c>
      <c r="E10" s="36"/>
      <c r="F10" s="36"/>
      <c r="G10" s="36"/>
      <c r="H10" s="36"/>
      <c r="I10" s="36"/>
      <c r="J10" s="36"/>
      <c r="K10" s="36"/>
      <c r="L10" s="36"/>
      <c r="M10" s="36"/>
      <c r="N10" s="2"/>
      <c r="O10" s="2"/>
      <c r="P10" s="2"/>
    </row>
    <row r="11" spans="2:24" ht="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24" ht="12.75" customHeight="1" x14ac:dyDescent="0.25">
      <c r="B12" s="71" t="s">
        <v>15</v>
      </c>
      <c r="C12" s="71" t="s">
        <v>16</v>
      </c>
      <c r="D12" s="87" t="s">
        <v>4</v>
      </c>
      <c r="E12" s="71" t="s">
        <v>58</v>
      </c>
      <c r="F12" s="73" t="s">
        <v>59</v>
      </c>
      <c r="G12" s="73" t="s">
        <v>9</v>
      </c>
      <c r="H12" s="65" t="s">
        <v>12</v>
      </c>
      <c r="I12" s="66"/>
      <c r="J12" s="65" t="s">
        <v>5</v>
      </c>
      <c r="K12" s="84"/>
      <c r="L12" s="84"/>
      <c r="M12" s="66"/>
      <c r="N12" s="71" t="s">
        <v>6</v>
      </c>
      <c r="O12" s="71"/>
      <c r="P12" s="71"/>
      <c r="X12" s="25"/>
    </row>
    <row r="13" spans="2:24" ht="91.5" customHeight="1" x14ac:dyDescent="0.25">
      <c r="B13" s="71"/>
      <c r="C13" s="71"/>
      <c r="D13" s="88"/>
      <c r="E13" s="71"/>
      <c r="F13" s="74"/>
      <c r="G13" s="74"/>
      <c r="H13" s="67"/>
      <c r="I13" s="68"/>
      <c r="J13" s="67"/>
      <c r="K13" s="85"/>
      <c r="L13" s="85"/>
      <c r="M13" s="68"/>
      <c r="N13" s="71"/>
      <c r="O13" s="71"/>
      <c r="P13" s="71"/>
    </row>
    <row r="14" spans="2:24" ht="11.25" customHeight="1" x14ac:dyDescent="0.25">
      <c r="B14" s="31">
        <v>1</v>
      </c>
      <c r="C14" s="31">
        <v>2</v>
      </c>
      <c r="D14" s="31">
        <v>3</v>
      </c>
      <c r="E14" s="31">
        <v>4</v>
      </c>
      <c r="F14" s="31">
        <v>5</v>
      </c>
      <c r="G14" s="31">
        <v>6</v>
      </c>
      <c r="H14" s="69">
        <v>7</v>
      </c>
      <c r="I14" s="70"/>
      <c r="J14" s="71">
        <v>8</v>
      </c>
      <c r="K14" s="71"/>
      <c r="L14" s="71"/>
      <c r="M14" s="71"/>
      <c r="N14" s="69">
        <v>9</v>
      </c>
      <c r="O14" s="75"/>
      <c r="P14" s="70"/>
    </row>
    <row r="15" spans="2:24" ht="12.9" customHeight="1" x14ac:dyDescent="0.25">
      <c r="B15" s="32"/>
      <c r="C15" s="19" t="str">
        <f>IF(B15="","",VLOOKUP(B15,'Классификатор для прил3'!$B$14:$C$2355,2,0))</f>
        <v/>
      </c>
      <c r="D15" s="20">
        <v>0</v>
      </c>
      <c r="E15" s="20">
        <v>0</v>
      </c>
      <c r="F15" s="20">
        <v>0</v>
      </c>
      <c r="G15" s="20">
        <v>0</v>
      </c>
      <c r="H15" s="55">
        <v>0</v>
      </c>
      <c r="I15" s="57"/>
      <c r="J15" s="61">
        <v>0</v>
      </c>
      <c r="K15" s="61"/>
      <c r="L15" s="61"/>
      <c r="M15" s="61"/>
      <c r="N15" s="55">
        <v>0</v>
      </c>
      <c r="O15" s="56"/>
      <c r="P15" s="57"/>
    </row>
    <row r="16" spans="2:24" ht="24.9" customHeight="1" x14ac:dyDescent="0.25">
      <c r="B16" s="18"/>
      <c r="C16" s="19" t="str">
        <f>IF(B16="","",VLOOKUP(B16,'Классификатор для прил3'!$B$14:$C$2355,2,0))</f>
        <v/>
      </c>
      <c r="D16" s="20">
        <v>0</v>
      </c>
      <c r="E16" s="20">
        <v>0</v>
      </c>
      <c r="F16" s="20">
        <v>0</v>
      </c>
      <c r="G16" s="20">
        <v>0</v>
      </c>
      <c r="H16" s="55">
        <v>0</v>
      </c>
      <c r="I16" s="57"/>
      <c r="J16" s="61">
        <v>0</v>
      </c>
      <c r="K16" s="61"/>
      <c r="L16" s="61"/>
      <c r="M16" s="61"/>
      <c r="N16" s="55">
        <v>0</v>
      </c>
      <c r="O16" s="56"/>
      <c r="P16" s="57"/>
    </row>
    <row r="17" spans="2:16" ht="24.9" hidden="1" customHeight="1" x14ac:dyDescent="0.25">
      <c r="B17" s="18"/>
      <c r="C17" s="19" t="str">
        <f>IF(B17="","",VLOOKUP(B17,'Классификатор для прил3'!$B$14:$C$2355,2,0))</f>
        <v/>
      </c>
      <c r="D17" s="20">
        <v>0</v>
      </c>
      <c r="E17" s="20">
        <v>0</v>
      </c>
      <c r="F17" s="20">
        <v>0</v>
      </c>
      <c r="G17" s="20">
        <v>0</v>
      </c>
      <c r="H17" s="55">
        <v>0</v>
      </c>
      <c r="I17" s="57"/>
      <c r="J17" s="61">
        <v>0</v>
      </c>
      <c r="K17" s="61"/>
      <c r="L17" s="61"/>
      <c r="M17" s="61"/>
      <c r="N17" s="55">
        <v>0</v>
      </c>
      <c r="O17" s="56"/>
      <c r="P17" s="57"/>
    </row>
    <row r="18" spans="2:16" ht="27" customHeight="1" x14ac:dyDescent="0.25">
      <c r="B18" s="81" t="s">
        <v>39</v>
      </c>
      <c r="C18" s="86"/>
      <c r="D18" s="21">
        <f>SUM(D15:D17)</f>
        <v>0</v>
      </c>
      <c r="E18" s="21">
        <f>SUM(E15:E17)</f>
        <v>0</v>
      </c>
      <c r="F18" s="21">
        <f>SUM(F15:F17)</f>
        <v>0</v>
      </c>
      <c r="G18" s="21">
        <f>SUM(G15:G17)</f>
        <v>0</v>
      </c>
      <c r="H18" s="58">
        <f>SUM(H15:I17)</f>
        <v>0</v>
      </c>
      <c r="I18" s="60"/>
      <c r="J18" s="62">
        <f>SUM(J15:M17)</f>
        <v>0</v>
      </c>
      <c r="K18" s="62"/>
      <c r="L18" s="62"/>
      <c r="M18" s="62"/>
      <c r="N18" s="58">
        <f>SUM(N15:P17)</f>
        <v>0</v>
      </c>
      <c r="O18" s="59"/>
      <c r="P18" s="60"/>
    </row>
    <row r="19" spans="2:16" ht="24.9" customHeight="1" x14ac:dyDescent="0.25">
      <c r="B19" s="18"/>
      <c r="C19" s="19" t="str">
        <f>IF(B19="","",VLOOKUP(B19,'Классификатор для прил3'!$B$14:$C$2355,2,0))</f>
        <v/>
      </c>
      <c r="D19" s="20">
        <v>0</v>
      </c>
      <c r="E19" s="20">
        <v>0</v>
      </c>
      <c r="F19" s="20">
        <v>0</v>
      </c>
      <c r="G19" s="20">
        <v>0</v>
      </c>
      <c r="H19" s="55">
        <v>0</v>
      </c>
      <c r="I19" s="57"/>
      <c r="J19" s="61">
        <v>0</v>
      </c>
      <c r="K19" s="61"/>
      <c r="L19" s="61"/>
      <c r="M19" s="61"/>
      <c r="N19" s="55">
        <v>0</v>
      </c>
      <c r="O19" s="56"/>
      <c r="P19" s="57"/>
    </row>
    <row r="20" spans="2:16" ht="24.9" customHeight="1" x14ac:dyDescent="0.25">
      <c r="B20" s="18"/>
      <c r="C20" s="19" t="str">
        <f>IF(B20="","",VLOOKUP(B20,'Классификатор для прил3'!$B$14:$C$2355,2,0))</f>
        <v/>
      </c>
      <c r="D20" s="20">
        <v>0</v>
      </c>
      <c r="E20" s="20">
        <v>0</v>
      </c>
      <c r="F20" s="20">
        <v>0</v>
      </c>
      <c r="G20" s="20">
        <v>0</v>
      </c>
      <c r="H20" s="55">
        <v>0</v>
      </c>
      <c r="I20" s="57"/>
      <c r="J20" s="61">
        <v>0</v>
      </c>
      <c r="K20" s="61"/>
      <c r="L20" s="61"/>
      <c r="M20" s="61"/>
      <c r="N20" s="55">
        <v>0</v>
      </c>
      <c r="O20" s="56"/>
      <c r="P20" s="57"/>
    </row>
    <row r="21" spans="2:16" ht="24.9" hidden="1" customHeight="1" x14ac:dyDescent="0.25">
      <c r="B21" s="18"/>
      <c r="C21" s="19" t="str">
        <f>IF(B21="","",VLOOKUP(B21,'Классификатор для прил3'!$B$14:$C$2355,2,0))</f>
        <v/>
      </c>
      <c r="D21" s="20">
        <v>0</v>
      </c>
      <c r="E21" s="20">
        <v>0</v>
      </c>
      <c r="F21" s="20">
        <v>0</v>
      </c>
      <c r="G21" s="20">
        <v>0</v>
      </c>
      <c r="H21" s="55">
        <v>0</v>
      </c>
      <c r="I21" s="57"/>
      <c r="J21" s="61">
        <v>0</v>
      </c>
      <c r="K21" s="61"/>
      <c r="L21" s="61"/>
      <c r="M21" s="61"/>
      <c r="N21" s="55">
        <v>0</v>
      </c>
      <c r="O21" s="56"/>
      <c r="P21" s="57"/>
    </row>
    <row r="22" spans="2:16" ht="27" customHeight="1" x14ac:dyDescent="0.25">
      <c r="B22" s="81" t="s">
        <v>40</v>
      </c>
      <c r="C22" s="86"/>
      <c r="D22" s="21">
        <f>SUM(D19:D21)</f>
        <v>0</v>
      </c>
      <c r="E22" s="21">
        <f>SUM(E19:E21)</f>
        <v>0</v>
      </c>
      <c r="F22" s="21">
        <f>SUM(F19:F21)</f>
        <v>0</v>
      </c>
      <c r="G22" s="21">
        <f>SUM(G19:G21)</f>
        <v>0</v>
      </c>
      <c r="H22" s="58">
        <f>SUM(H19:I21)</f>
        <v>0</v>
      </c>
      <c r="I22" s="60"/>
      <c r="J22" s="62">
        <f>SUM(J19:M21)</f>
        <v>0</v>
      </c>
      <c r="K22" s="62"/>
      <c r="L22" s="62"/>
      <c r="M22" s="62"/>
      <c r="N22" s="58">
        <f>SUM(N19:P21)</f>
        <v>0</v>
      </c>
      <c r="O22" s="59"/>
      <c r="P22" s="60"/>
    </row>
    <row r="23" spans="2:16" ht="24.9" customHeight="1" x14ac:dyDescent="0.25">
      <c r="B23" s="18"/>
      <c r="C23" s="19" t="str">
        <f>IF(B23="","",VLOOKUP(B23,'Классификатор для прил3'!$B$14:$C$2355,2,0))</f>
        <v/>
      </c>
      <c r="D23" s="20">
        <v>0</v>
      </c>
      <c r="E23" s="20">
        <v>0</v>
      </c>
      <c r="F23" s="20">
        <v>0</v>
      </c>
      <c r="G23" s="20">
        <v>0</v>
      </c>
      <c r="H23" s="55">
        <v>0</v>
      </c>
      <c r="I23" s="57"/>
      <c r="J23" s="61">
        <v>0</v>
      </c>
      <c r="K23" s="61"/>
      <c r="L23" s="61"/>
      <c r="M23" s="61"/>
      <c r="N23" s="55">
        <v>0</v>
      </c>
      <c r="O23" s="56"/>
      <c r="P23" s="57"/>
    </row>
    <row r="24" spans="2:16" ht="24.9" customHeight="1" x14ac:dyDescent="0.25">
      <c r="B24" s="18"/>
      <c r="C24" s="19" t="str">
        <f>IF(B24="","",VLOOKUP(B24,'Классификатор для прил3'!$B$14:$C$2355,2,0))</f>
        <v/>
      </c>
      <c r="D24" s="20">
        <v>0</v>
      </c>
      <c r="E24" s="20">
        <v>0</v>
      </c>
      <c r="F24" s="20">
        <v>0</v>
      </c>
      <c r="G24" s="20">
        <v>0</v>
      </c>
      <c r="H24" s="55">
        <v>0</v>
      </c>
      <c r="I24" s="57"/>
      <c r="J24" s="61">
        <v>0</v>
      </c>
      <c r="K24" s="61"/>
      <c r="L24" s="61"/>
      <c r="M24" s="61"/>
      <c r="N24" s="55">
        <v>0</v>
      </c>
      <c r="O24" s="56"/>
      <c r="P24" s="57"/>
    </row>
    <row r="25" spans="2:16" ht="24.9" hidden="1" customHeight="1" x14ac:dyDescent="0.25">
      <c r="B25" s="18"/>
      <c r="C25" s="19" t="str">
        <f>IF(B25="","",VLOOKUP(B25,'Классификатор для прил3'!$B$14:$C$2355,2,0))</f>
        <v/>
      </c>
      <c r="D25" s="20">
        <v>0</v>
      </c>
      <c r="E25" s="20">
        <v>0</v>
      </c>
      <c r="F25" s="20">
        <v>0</v>
      </c>
      <c r="G25" s="20">
        <v>0</v>
      </c>
      <c r="H25" s="55">
        <v>0</v>
      </c>
      <c r="I25" s="57"/>
      <c r="J25" s="61">
        <v>0</v>
      </c>
      <c r="K25" s="61"/>
      <c r="L25" s="61"/>
      <c r="M25" s="61"/>
      <c r="N25" s="55">
        <v>0</v>
      </c>
      <c r="O25" s="56"/>
      <c r="P25" s="57"/>
    </row>
    <row r="26" spans="2:16" ht="27" customHeight="1" x14ac:dyDescent="0.25">
      <c r="B26" s="81" t="s">
        <v>41</v>
      </c>
      <c r="C26" s="86"/>
      <c r="D26" s="21">
        <f>SUM(D23:D25)</f>
        <v>0</v>
      </c>
      <c r="E26" s="21">
        <f>SUM(E23:E25)</f>
        <v>0</v>
      </c>
      <c r="F26" s="21">
        <f>SUM(F23:F25)</f>
        <v>0</v>
      </c>
      <c r="G26" s="21">
        <f>SUM(G23:G25)</f>
        <v>0</v>
      </c>
      <c r="H26" s="58">
        <f>SUM(H23:I25)</f>
        <v>0</v>
      </c>
      <c r="I26" s="60"/>
      <c r="J26" s="62">
        <f>SUM(J23:M25)</f>
        <v>0</v>
      </c>
      <c r="K26" s="62"/>
      <c r="L26" s="62"/>
      <c r="M26" s="62"/>
      <c r="N26" s="58">
        <f>SUM(N23:P25)</f>
        <v>0</v>
      </c>
      <c r="O26" s="59"/>
      <c r="P26" s="60"/>
    </row>
    <row r="27" spans="2:16" ht="24.9" customHeight="1" x14ac:dyDescent="0.25">
      <c r="B27" s="18"/>
      <c r="C27" s="19" t="str">
        <f>IF(B27="","",VLOOKUP(B27,'Классификатор для прил3'!$B$14:$C$2355,2,0))</f>
        <v/>
      </c>
      <c r="D27" s="20">
        <v>0</v>
      </c>
      <c r="E27" s="20">
        <v>0</v>
      </c>
      <c r="F27" s="20">
        <v>0</v>
      </c>
      <c r="G27" s="20">
        <v>0</v>
      </c>
      <c r="H27" s="55">
        <v>0</v>
      </c>
      <c r="I27" s="57"/>
      <c r="J27" s="61">
        <v>0</v>
      </c>
      <c r="K27" s="61"/>
      <c r="L27" s="61"/>
      <c r="M27" s="61"/>
      <c r="N27" s="55">
        <v>0</v>
      </c>
      <c r="O27" s="56"/>
      <c r="P27" s="57"/>
    </row>
    <row r="28" spans="2:16" ht="24.9" customHeight="1" x14ac:dyDescent="0.25">
      <c r="B28" s="18"/>
      <c r="C28" s="19" t="str">
        <f>IF(B28="","",VLOOKUP(B28,'Классификатор для прил3'!$B$14:$C$2355,2,0))</f>
        <v/>
      </c>
      <c r="D28" s="20">
        <v>0</v>
      </c>
      <c r="E28" s="20">
        <v>0</v>
      </c>
      <c r="F28" s="20">
        <v>0</v>
      </c>
      <c r="G28" s="20">
        <v>0</v>
      </c>
      <c r="H28" s="55">
        <v>0</v>
      </c>
      <c r="I28" s="57"/>
      <c r="J28" s="61">
        <v>0</v>
      </c>
      <c r="K28" s="61"/>
      <c r="L28" s="61"/>
      <c r="M28" s="61"/>
      <c r="N28" s="55">
        <v>0</v>
      </c>
      <c r="O28" s="56"/>
      <c r="P28" s="57"/>
    </row>
    <row r="29" spans="2:16" ht="24.9" hidden="1" customHeight="1" x14ac:dyDescent="0.25">
      <c r="B29" s="18"/>
      <c r="C29" s="19" t="str">
        <f>IF(B29="","",VLOOKUP(B29,'Классификатор для прил3'!$B$14:$C$2355,2,0))</f>
        <v/>
      </c>
      <c r="D29" s="20">
        <v>0</v>
      </c>
      <c r="E29" s="20">
        <v>0</v>
      </c>
      <c r="F29" s="20">
        <v>0</v>
      </c>
      <c r="G29" s="20">
        <v>0</v>
      </c>
      <c r="H29" s="55">
        <v>0</v>
      </c>
      <c r="I29" s="57"/>
      <c r="J29" s="61">
        <v>0</v>
      </c>
      <c r="K29" s="61"/>
      <c r="L29" s="61"/>
      <c r="M29" s="61"/>
      <c r="N29" s="55">
        <v>0</v>
      </c>
      <c r="O29" s="56"/>
      <c r="P29" s="57"/>
    </row>
    <row r="30" spans="2:16" ht="27" customHeight="1" x14ac:dyDescent="0.25">
      <c r="B30" s="81" t="s">
        <v>42</v>
      </c>
      <c r="C30" s="86"/>
      <c r="D30" s="21">
        <f>SUM(D27:D29)</f>
        <v>0</v>
      </c>
      <c r="E30" s="21">
        <f>SUM(E27:E29)</f>
        <v>0</v>
      </c>
      <c r="F30" s="21">
        <f>SUM(F27:F29)</f>
        <v>0</v>
      </c>
      <c r="G30" s="21">
        <f>SUM(G27:G29)</f>
        <v>0</v>
      </c>
      <c r="H30" s="58">
        <f>SUM(H27:I29)</f>
        <v>0</v>
      </c>
      <c r="I30" s="60"/>
      <c r="J30" s="62">
        <f>SUM(J27:M29)</f>
        <v>0</v>
      </c>
      <c r="K30" s="62"/>
      <c r="L30" s="62"/>
      <c r="M30" s="62"/>
      <c r="N30" s="58">
        <f>SUM(N27:P29)</f>
        <v>0</v>
      </c>
      <c r="O30" s="59"/>
      <c r="P30" s="60"/>
    </row>
    <row r="31" spans="2:16" ht="24.9" customHeight="1" x14ac:dyDescent="0.25">
      <c r="B31" s="18"/>
      <c r="C31" s="19" t="str">
        <f>IF(B31="","",VLOOKUP(B31,'Классификатор для прил3'!$B$14:$C$2355,2,0))</f>
        <v/>
      </c>
      <c r="D31" s="20">
        <v>0</v>
      </c>
      <c r="E31" s="20">
        <v>0</v>
      </c>
      <c r="F31" s="20">
        <v>0</v>
      </c>
      <c r="G31" s="20">
        <v>0</v>
      </c>
      <c r="H31" s="55">
        <v>0</v>
      </c>
      <c r="I31" s="57"/>
      <c r="J31" s="61">
        <v>0</v>
      </c>
      <c r="K31" s="61"/>
      <c r="L31" s="61"/>
      <c r="M31" s="61"/>
      <c r="N31" s="55">
        <v>0</v>
      </c>
      <c r="O31" s="56"/>
      <c r="P31" s="57"/>
    </row>
    <row r="32" spans="2:16" ht="24.9" customHeight="1" x14ac:dyDescent="0.25">
      <c r="B32" s="18"/>
      <c r="C32" s="19" t="str">
        <f>IF(B32="","",VLOOKUP(B32,'Классификатор для прил3'!$B$14:$C$2355,2,0))</f>
        <v/>
      </c>
      <c r="D32" s="20">
        <v>0</v>
      </c>
      <c r="E32" s="20">
        <v>0</v>
      </c>
      <c r="F32" s="20">
        <v>0</v>
      </c>
      <c r="G32" s="20">
        <v>0</v>
      </c>
      <c r="H32" s="55">
        <v>0</v>
      </c>
      <c r="I32" s="57"/>
      <c r="J32" s="61">
        <v>0</v>
      </c>
      <c r="K32" s="61"/>
      <c r="L32" s="61"/>
      <c r="M32" s="61"/>
      <c r="N32" s="55">
        <v>0</v>
      </c>
      <c r="O32" s="56"/>
      <c r="P32" s="57"/>
    </row>
    <row r="33" spans="2:16" ht="24.9" hidden="1" customHeight="1" x14ac:dyDescent="0.25">
      <c r="B33" s="18"/>
      <c r="C33" s="19" t="str">
        <f>IF(B33="","",VLOOKUP(B33,'Классификатор для прил3'!$B$14:$C$2355,2,0))</f>
        <v/>
      </c>
      <c r="D33" s="20">
        <v>0</v>
      </c>
      <c r="E33" s="20">
        <v>0</v>
      </c>
      <c r="F33" s="20">
        <v>0</v>
      </c>
      <c r="G33" s="20">
        <v>0</v>
      </c>
      <c r="H33" s="55">
        <v>0</v>
      </c>
      <c r="I33" s="57"/>
      <c r="J33" s="61">
        <v>0</v>
      </c>
      <c r="K33" s="61"/>
      <c r="L33" s="61"/>
      <c r="M33" s="61"/>
      <c r="N33" s="55">
        <v>0</v>
      </c>
      <c r="O33" s="56"/>
      <c r="P33" s="57"/>
    </row>
    <row r="34" spans="2:16" ht="25.5" customHeight="1" x14ac:dyDescent="0.25">
      <c r="B34" s="81" t="s">
        <v>7</v>
      </c>
      <c r="C34" s="82"/>
      <c r="D34" s="21">
        <f>SUM(D31:D33)</f>
        <v>0</v>
      </c>
      <c r="E34" s="21">
        <f>SUM(E31:E33)</f>
        <v>0</v>
      </c>
      <c r="F34" s="21">
        <f>SUM(F31:F33)</f>
        <v>0</v>
      </c>
      <c r="G34" s="21">
        <f>SUM(G31:G33)</f>
        <v>0</v>
      </c>
      <c r="H34" s="58">
        <f>SUM(H31:I33)</f>
        <v>0</v>
      </c>
      <c r="I34" s="60"/>
      <c r="J34" s="62">
        <f>SUM(J31:M33)</f>
        <v>0</v>
      </c>
      <c r="K34" s="62"/>
      <c r="L34" s="62"/>
      <c r="M34" s="62"/>
      <c r="N34" s="58">
        <f>SUM(N31:P33)</f>
        <v>0</v>
      </c>
      <c r="O34" s="59"/>
      <c r="P34" s="60"/>
    </row>
    <row r="35" spans="2:16" ht="24.9" customHeight="1" x14ac:dyDescent="0.25">
      <c r="B35" s="27"/>
      <c r="C35" s="28" t="str">
        <f>IF(B35="","",VLOOKUP(B35,'Классификатор для прил3'!$B$14:$C$2355,2,0))</f>
        <v/>
      </c>
      <c r="D35" s="26">
        <v>0</v>
      </c>
      <c r="E35" s="26">
        <v>0</v>
      </c>
      <c r="F35" s="26">
        <v>0</v>
      </c>
      <c r="G35" s="26">
        <v>0</v>
      </c>
      <c r="H35" s="77">
        <v>0</v>
      </c>
      <c r="I35" s="78"/>
      <c r="J35" s="79">
        <v>0</v>
      </c>
      <c r="K35" s="79"/>
      <c r="L35" s="79"/>
      <c r="M35" s="79"/>
      <c r="N35" s="77">
        <v>0</v>
      </c>
      <c r="O35" s="80"/>
      <c r="P35" s="78"/>
    </row>
    <row r="36" spans="2:16" ht="24.9" customHeight="1" x14ac:dyDescent="0.25">
      <c r="B36" s="27"/>
      <c r="C36" s="28" t="str">
        <f>IF(B36="","",VLOOKUP(B36,'Классификатор для прил3'!$B$14:$C$2355,2,0))</f>
        <v/>
      </c>
      <c r="D36" s="26">
        <v>0</v>
      </c>
      <c r="E36" s="26">
        <v>0</v>
      </c>
      <c r="F36" s="26">
        <v>0</v>
      </c>
      <c r="G36" s="26">
        <v>0</v>
      </c>
      <c r="H36" s="77">
        <v>0</v>
      </c>
      <c r="I36" s="78"/>
      <c r="J36" s="77">
        <v>0</v>
      </c>
      <c r="K36" s="80"/>
      <c r="L36" s="80"/>
      <c r="M36" s="78"/>
      <c r="N36" s="77">
        <v>0</v>
      </c>
      <c r="O36" s="80"/>
      <c r="P36" s="78"/>
    </row>
    <row r="37" spans="2:16" ht="24.9" hidden="1" customHeight="1" x14ac:dyDescent="0.25">
      <c r="B37" s="27"/>
      <c r="C37" s="28" t="str">
        <f>IF(B37="","",VLOOKUP(B37,'Классификатор для прил3'!$B$14:$C$2355,2,0))</f>
        <v/>
      </c>
      <c r="D37" s="26">
        <v>0</v>
      </c>
      <c r="E37" s="26">
        <v>0</v>
      </c>
      <c r="F37" s="26">
        <v>0</v>
      </c>
      <c r="G37" s="26">
        <v>0</v>
      </c>
      <c r="H37" s="77">
        <v>0</v>
      </c>
      <c r="I37" s="78"/>
      <c r="J37" s="77">
        <v>0</v>
      </c>
      <c r="K37" s="80"/>
      <c r="L37" s="80"/>
      <c r="M37" s="78"/>
      <c r="N37" s="77">
        <v>0</v>
      </c>
      <c r="O37" s="80"/>
      <c r="P37" s="78"/>
    </row>
    <row r="38" spans="2:16" ht="51" customHeight="1" x14ac:dyDescent="0.25">
      <c r="B38" s="83" t="s">
        <v>8</v>
      </c>
      <c r="C38" s="82"/>
      <c r="D38" s="21">
        <f>SUM(D35:D37)</f>
        <v>0</v>
      </c>
      <c r="E38" s="21">
        <f>SUM(E35:E37)</f>
        <v>0</v>
      </c>
      <c r="F38" s="21">
        <f>SUM(F35:F37)</f>
        <v>0</v>
      </c>
      <c r="G38" s="21">
        <f>SUM(G35:G37)</f>
        <v>0</v>
      </c>
      <c r="H38" s="58">
        <f>SUM(H35:I37)</f>
        <v>0</v>
      </c>
      <c r="I38" s="60"/>
      <c r="J38" s="62">
        <f>SUM(J35:M37)</f>
        <v>0</v>
      </c>
      <c r="K38" s="62"/>
      <c r="L38" s="62"/>
      <c r="M38" s="62"/>
      <c r="N38" s="58">
        <f>SUM(N35:P37)</f>
        <v>0</v>
      </c>
      <c r="O38" s="59"/>
      <c r="P38" s="60"/>
    </row>
    <row r="39" spans="2:16" ht="11.25" customHeight="1" x14ac:dyDescent="0.25"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ht="3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ht="22.5" customHeight="1" x14ac:dyDescent="0.25">
      <c r="B41" s="76" t="s">
        <v>60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</sheetData>
  <sheetProtection formatCells="0" formatColumns="0" formatRows="0" insertColumns="0" insertRows="0" insertHyperlinks="0" deleteColumns="0" deleteRows="0" sort="0" autoFilter="0" pivotTables="0"/>
  <mergeCells count="96">
    <mergeCell ref="J21:M21"/>
    <mergeCell ref="J18:M18"/>
    <mergeCell ref="J19:M19"/>
    <mergeCell ref="H20:I20"/>
    <mergeCell ref="H21:I21"/>
    <mergeCell ref="J22:M22"/>
    <mergeCell ref="J20:M20"/>
    <mergeCell ref="N19:P19"/>
    <mergeCell ref="J15:M15"/>
    <mergeCell ref="H18:I18"/>
    <mergeCell ref="H19:I19"/>
    <mergeCell ref="H17:I17"/>
    <mergeCell ref="H15:I15"/>
    <mergeCell ref="H16:I16"/>
    <mergeCell ref="J17:M17"/>
    <mergeCell ref="N18:P18"/>
    <mergeCell ref="B18:C18"/>
    <mergeCell ref="C12:C13"/>
    <mergeCell ref="D12:D13"/>
    <mergeCell ref="E12:E13"/>
    <mergeCell ref="B12:B13"/>
    <mergeCell ref="G12:G13"/>
    <mergeCell ref="B22:C22"/>
    <mergeCell ref="H22:I22"/>
    <mergeCell ref="H25:I25"/>
    <mergeCell ref="H27:I27"/>
    <mergeCell ref="B26:C26"/>
    <mergeCell ref="B30:C30"/>
    <mergeCell ref="H26:I26"/>
    <mergeCell ref="H24:I24"/>
    <mergeCell ref="H28:I28"/>
    <mergeCell ref="H30:I30"/>
    <mergeCell ref="H23:I23"/>
    <mergeCell ref="J37:M37"/>
    <mergeCell ref="H37:I37"/>
    <mergeCell ref="N37:P37"/>
    <mergeCell ref="H36:I36"/>
    <mergeCell ref="J36:M36"/>
    <mergeCell ref="N36:P36"/>
    <mergeCell ref="J29:M29"/>
    <mergeCell ref="J27:M27"/>
    <mergeCell ref="N34:P34"/>
    <mergeCell ref="H31:I31"/>
    <mergeCell ref="J28:M28"/>
    <mergeCell ref="J30:M30"/>
    <mergeCell ref="J34:M34"/>
    <mergeCell ref="J33:M33"/>
    <mergeCell ref="H29:I29"/>
    <mergeCell ref="N28:P28"/>
    <mergeCell ref="N20:P20"/>
    <mergeCell ref="J24:M24"/>
    <mergeCell ref="J12:M13"/>
    <mergeCell ref="N15:P15"/>
    <mergeCell ref="N16:P16"/>
    <mergeCell ref="N12:P13"/>
    <mergeCell ref="N17:P17"/>
    <mergeCell ref="J16:M16"/>
    <mergeCell ref="N22:P22"/>
    <mergeCell ref="B41:P41"/>
    <mergeCell ref="H34:I34"/>
    <mergeCell ref="H35:I35"/>
    <mergeCell ref="J35:M35"/>
    <mergeCell ref="N35:P35"/>
    <mergeCell ref="H38:I38"/>
    <mergeCell ref="B34:C34"/>
    <mergeCell ref="J38:M38"/>
    <mergeCell ref="N38:P38"/>
    <mergeCell ref="B38:C38"/>
    <mergeCell ref="J2:P2"/>
    <mergeCell ref="J3:P3"/>
    <mergeCell ref="H12:I13"/>
    <mergeCell ref="H14:I14"/>
    <mergeCell ref="J14:M14"/>
    <mergeCell ref="D9:M9"/>
    <mergeCell ref="D10:M10"/>
    <mergeCell ref="F12:F13"/>
    <mergeCell ref="N14:P14"/>
    <mergeCell ref="N7:P7"/>
    <mergeCell ref="N25:P25"/>
    <mergeCell ref="N26:P26"/>
    <mergeCell ref="N27:P27"/>
    <mergeCell ref="J23:M23"/>
    <mergeCell ref="N23:P23"/>
    <mergeCell ref="N24:P24"/>
    <mergeCell ref="J26:M26"/>
    <mergeCell ref="J25:M25"/>
    <mergeCell ref="N21:P21"/>
    <mergeCell ref="H33:I33"/>
    <mergeCell ref="H32:I32"/>
    <mergeCell ref="N30:P30"/>
    <mergeCell ref="N31:P31"/>
    <mergeCell ref="J32:M32"/>
    <mergeCell ref="J31:M31"/>
    <mergeCell ref="N33:P33"/>
    <mergeCell ref="N32:P32"/>
    <mergeCell ref="N29:P29"/>
  </mergeCells>
  <phoneticPr fontId="0" type="noConversion"/>
  <dataValidations xWindow="63" yWindow="356" count="2">
    <dataValidation type="list" allowBlank="1" showInputMessage="1" showErrorMessage="1" sqref="M5">
      <formula1>а</formula1>
    </dataValidation>
    <dataValidation type="list" allowBlank="1" showInputMessage="1" showErrorMessage="1" sqref="B27:B29 B31:B33 B19:B21 B15:B17 B23:B25">
      <formula1>б</formula1>
    </dataValidation>
  </dataValidations>
  <pageMargins left="0.39370078740157483" right="0.39370078740157483" top="0.39370078740157483" bottom="0.19685039370078741" header="0.19685039370078741" footer="0.51181102362204722"/>
  <pageSetup paperSize="9" scale="95" fitToHeight="0" orientation="landscape" blackAndWhite="1" r:id="rId1"/>
  <headerFooter alignWithMargins="0">
    <oddHeader>&amp;R&amp;7Подготовлено специалистами ООО"ЮрСпектр" для сервиса ilex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outlinePr summaryBelow="0"/>
    <pageSetUpPr fitToPage="1"/>
  </sheetPr>
  <dimension ref="A1:BA2346"/>
  <sheetViews>
    <sheetView zoomScaleNormal="100" zoomScaleSheetLayoutView="85" workbookViewId="0"/>
  </sheetViews>
  <sheetFormatPr defaultColWidth="1" defaultRowHeight="13.2" outlineLevelRow="3" x14ac:dyDescent="0.25"/>
  <cols>
    <col min="1" max="1" width="1" style="10" customWidth="1"/>
    <col min="2" max="2" width="17.109375" style="9" customWidth="1"/>
    <col min="3" max="3" width="71.77734375" style="10" customWidth="1"/>
    <col min="4" max="4" width="19.44140625" style="10" customWidth="1"/>
    <col min="5" max="5" width="1" style="10" customWidth="1"/>
    <col min="6" max="6" width="10.77734375" style="10" customWidth="1"/>
    <col min="7" max="16384" width="1" style="10"/>
  </cols>
  <sheetData>
    <row r="1" spans="1:53" ht="4.5" customHeight="1" x14ac:dyDescent="0.25">
      <c r="A1" s="8"/>
    </row>
    <row r="2" spans="1:53" ht="11.25" customHeight="1" x14ac:dyDescent="0.25">
      <c r="B2" s="89"/>
      <c r="C2" s="89"/>
      <c r="D2" s="89"/>
    </row>
    <row r="3" spans="1:53" ht="11.25" customHeight="1" x14ac:dyDescent="0.25">
      <c r="B3" s="89"/>
      <c r="C3" s="89"/>
      <c r="D3" s="89"/>
    </row>
    <row r="4" spans="1:53" ht="11.25" customHeight="1" x14ac:dyDescent="0.25">
      <c r="B4" s="89"/>
      <c r="C4" s="89"/>
      <c r="D4" s="89"/>
    </row>
    <row r="5" spans="1:53" ht="11.25" customHeight="1" x14ac:dyDescent="0.25">
      <c r="B5" s="89"/>
      <c r="C5" s="89"/>
      <c r="D5" s="89"/>
      <c r="BA5" s="12"/>
    </row>
    <row r="6" spans="1:53" ht="11.25" customHeight="1" x14ac:dyDescent="0.25">
      <c r="B6" s="89"/>
      <c r="C6" s="89"/>
      <c r="D6" s="89"/>
    </row>
    <row r="7" spans="1:53" ht="11.25" customHeight="1" x14ac:dyDescent="0.25">
      <c r="B7" s="89"/>
      <c r="C7" s="89"/>
      <c r="D7" s="89"/>
    </row>
    <row r="8" spans="1:53" ht="11.25" customHeight="1" x14ac:dyDescent="0.25">
      <c r="B8" s="89"/>
      <c r="C8" s="89"/>
      <c r="D8" s="89"/>
    </row>
    <row r="9" spans="1:53" x14ac:dyDescent="0.25">
      <c r="B9" s="13"/>
      <c r="C9" s="11"/>
      <c r="D9" s="11"/>
    </row>
    <row r="10" spans="1:53" ht="15.6" x14ac:dyDescent="0.3">
      <c r="B10" s="90" t="s">
        <v>55</v>
      </c>
      <c r="C10" s="90"/>
      <c r="D10" s="90"/>
    </row>
    <row r="11" spans="1:53" ht="15.6" x14ac:dyDescent="0.3">
      <c r="B11" s="14"/>
      <c r="C11" s="14"/>
      <c r="D11" s="14"/>
    </row>
    <row r="12" spans="1:53" ht="26.4" x14ac:dyDescent="0.25">
      <c r="B12" s="15" t="s">
        <v>56</v>
      </c>
      <c r="C12" s="15" t="s">
        <v>57</v>
      </c>
      <c r="D12" s="15" t="s">
        <v>13</v>
      </c>
    </row>
    <row r="13" spans="1:53" x14ac:dyDescent="0.25">
      <c r="B13" s="15">
        <v>1</v>
      </c>
      <c r="C13" s="15">
        <v>2</v>
      </c>
      <c r="D13" s="15">
        <v>3</v>
      </c>
    </row>
    <row r="14" spans="1:53" outlineLevel="3" x14ac:dyDescent="0.25">
      <c r="B14" s="16">
        <f>[4]Классификатор!B10</f>
        <v>1110100</v>
      </c>
      <c r="C14" s="17" t="str">
        <f>[4]Классификатор!C10</f>
        <v>Зачистки от производства твердых сыров</v>
      </c>
      <c r="D14" s="16" t="str">
        <f>[4]Классификатор!D10</f>
        <v>неопасные</v>
      </c>
      <c r="F14" s="10">
        <f>B14</f>
        <v>1110100</v>
      </c>
    </row>
    <row r="15" spans="1:53" ht="26.4" outlineLevel="3" x14ac:dyDescent="0.25">
      <c r="B15" s="16">
        <f>[4]Классификатор!B11</f>
        <v>1110400</v>
      </c>
      <c r="C15" s="17" t="str">
        <f>[4]Классификатор!C11</f>
        <v>Остатки пряностей, пищевкусовых приправ, добавок, концентратов и отходы их производства</v>
      </c>
      <c r="D15" s="16" t="str">
        <f>[4]Классификатор!D11</f>
        <v>неопасные</v>
      </c>
      <c r="F15" s="10">
        <f t="shared" ref="F15:F78" si="0">B15</f>
        <v>1110400</v>
      </c>
    </row>
    <row r="16" spans="1:53" outlineLevel="3" x14ac:dyDescent="0.25">
      <c r="B16" s="16">
        <f>[4]Классификатор!B12</f>
        <v>1110401</v>
      </c>
      <c r="C16" s="17" t="str">
        <f>[4]Классификатор!C12</f>
        <v>Отходы производства концентратов первых и вторых блюд</v>
      </c>
      <c r="D16" s="16"/>
      <c r="F16" s="10">
        <f t="shared" si="0"/>
        <v>1110401</v>
      </c>
    </row>
    <row r="17" spans="2:6" outlineLevel="3" x14ac:dyDescent="0.25">
      <c r="B17" s="16">
        <f>[4]Классификатор!B13</f>
        <v>1110404</v>
      </c>
      <c r="C17" s="17" t="str">
        <f>[4]Классификатор!C13</f>
        <v>Консервирующие вещества испорченные, загрязненные и их остатки</v>
      </c>
      <c r="D17" s="16"/>
      <c r="F17" s="10">
        <f t="shared" si="0"/>
        <v>1110404</v>
      </c>
    </row>
    <row r="18" spans="2:6" outlineLevel="3" x14ac:dyDescent="0.25">
      <c r="B18" s="16">
        <f>[4]Классификатор!B14</f>
        <v>1110406</v>
      </c>
      <c r="C18" s="17" t="str">
        <f>[4]Классификатор!C14</f>
        <v>Специи, ароматизаторы, наполнители испорченные, загрязненные и их остатки</v>
      </c>
      <c r="D18" s="16" t="str">
        <f>[4]Классификатор!D14</f>
        <v>четвертый класс*</v>
      </c>
      <c r="F18" s="10">
        <f t="shared" si="0"/>
        <v>1110406</v>
      </c>
    </row>
    <row r="19" spans="2:6" outlineLevel="3" x14ac:dyDescent="0.25">
      <c r="B19" s="16">
        <f>[4]Классификатор!B15</f>
        <v>1110500</v>
      </c>
      <c r="C19" s="17" t="str">
        <f>[4]Классификатор!C15</f>
        <v>Отходы зерновые 2-й категории</v>
      </c>
      <c r="D19" s="16" t="str">
        <f>[4]Классификатор!D15</f>
        <v>неопасные</v>
      </c>
      <c r="F19" s="10">
        <f t="shared" si="0"/>
        <v>1110500</v>
      </c>
    </row>
    <row r="20" spans="2:6" outlineLevel="3" x14ac:dyDescent="0.25">
      <c r="B20" s="16">
        <f>[4]Классификатор!B16</f>
        <v>1110501</v>
      </c>
      <c r="C20" s="17" t="str">
        <f>[4]Классификатор!C16</f>
        <v>Отходы зерновые с содержанием зерна от 2 % до 10 %</v>
      </c>
      <c r="D20" s="16" t="str">
        <f>[4]Классификатор!D16</f>
        <v>неопасные</v>
      </c>
      <c r="F20" s="10">
        <f t="shared" si="0"/>
        <v>1110501</v>
      </c>
    </row>
    <row r="21" spans="2:6" outlineLevel="3" x14ac:dyDescent="0.25">
      <c r="B21" s="16">
        <f>[4]Классификатор!B17</f>
        <v>1110502</v>
      </c>
      <c r="C21" s="17" t="str">
        <f>[4]Классификатор!C17</f>
        <v>Лузга мягкая</v>
      </c>
      <c r="D21" s="16" t="str">
        <f>[4]Классификатор!D17</f>
        <v>неопасные</v>
      </c>
      <c r="F21" s="10">
        <f t="shared" si="0"/>
        <v>1110502</v>
      </c>
    </row>
    <row r="22" spans="2:6" outlineLevel="3" x14ac:dyDescent="0.25">
      <c r="B22" s="16">
        <f>[4]Классификатор!B18</f>
        <v>1110503</v>
      </c>
      <c r="C22" s="17" t="str">
        <f>[4]Классификатор!C18</f>
        <v>Пыль обоечная серая</v>
      </c>
      <c r="D22" s="16">
        <f>[4]Классификатор!D18</f>
        <v>0</v>
      </c>
      <c r="F22" s="10">
        <f t="shared" si="0"/>
        <v>1110503</v>
      </c>
    </row>
    <row r="23" spans="2:6" outlineLevel="3" x14ac:dyDescent="0.25">
      <c r="B23" s="16">
        <f>[4]Классификатор!B19</f>
        <v>1110600</v>
      </c>
      <c r="C23" s="17" t="str">
        <f>[4]Классификатор!C19</f>
        <v>Технологические потери (сметки)</v>
      </c>
      <c r="D23" s="16" t="str">
        <f>[4]Классификатор!D19</f>
        <v>неопасные</v>
      </c>
      <c r="F23" s="10">
        <f t="shared" si="0"/>
        <v>1110600</v>
      </c>
    </row>
    <row r="24" spans="2:6" outlineLevel="3" x14ac:dyDescent="0.25">
      <c r="B24" s="16">
        <f>[4]Классификатор!B20</f>
        <v>1110700</v>
      </c>
      <c r="C24" s="17" t="str">
        <f>[4]Классификатор!C20</f>
        <v>Отходы зерновые 3-й категории</v>
      </c>
      <c r="D24" s="16" t="str">
        <f>[4]Классификатор!D20</f>
        <v>неопасные</v>
      </c>
      <c r="F24" s="10">
        <f t="shared" si="0"/>
        <v>1110700</v>
      </c>
    </row>
    <row r="25" spans="2:6" outlineLevel="3" x14ac:dyDescent="0.25">
      <c r="B25" s="16">
        <f>[4]Классификатор!B21</f>
        <v>1110701</v>
      </c>
      <c r="C25" s="17" t="str">
        <f>[4]Классификатор!C21</f>
        <v>Отходы зерновые с содержанием зерна до 2 %</v>
      </c>
      <c r="D25" s="16" t="str">
        <f>[4]Классификатор!D21</f>
        <v>неопасные</v>
      </c>
      <c r="F25" s="10">
        <f t="shared" si="0"/>
        <v>1110701</v>
      </c>
    </row>
    <row r="26" spans="2:6" outlineLevel="3" x14ac:dyDescent="0.25">
      <c r="B26" s="16">
        <f>[4]Классификатор!B22</f>
        <v>1110702</v>
      </c>
      <c r="C26" s="17" t="str">
        <f>[4]Классификатор!C22</f>
        <v>Пыль зерновая</v>
      </c>
      <c r="D26" s="16" t="str">
        <f>[4]Классификатор!D22</f>
        <v>четвертый класс</v>
      </c>
      <c r="F26" s="10">
        <f t="shared" si="0"/>
        <v>1110702</v>
      </c>
    </row>
    <row r="27" spans="2:6" outlineLevel="3" x14ac:dyDescent="0.25">
      <c r="B27" s="16">
        <f>[4]Классификатор!B23</f>
        <v>1110703</v>
      </c>
      <c r="C27" s="17" t="str">
        <f>[4]Классификатор!C23</f>
        <v>Кукурузные обертки</v>
      </c>
      <c r="D27" s="16" t="str">
        <f>[4]Классификатор!D23</f>
        <v>неопасные</v>
      </c>
      <c r="F27" s="10">
        <f t="shared" si="0"/>
        <v>1110703</v>
      </c>
    </row>
    <row r="28" spans="2:6" outlineLevel="3" x14ac:dyDescent="0.25">
      <c r="B28" s="16">
        <f>[4]Классификатор!B24</f>
        <v>1110705</v>
      </c>
      <c r="C28" s="17" t="str">
        <f>[4]Классификатор!C24</f>
        <v>Лузга гречневая</v>
      </c>
      <c r="D28" s="16" t="str">
        <f>[4]Классификатор!D24</f>
        <v>неопасные</v>
      </c>
      <c r="F28" s="10">
        <f t="shared" si="0"/>
        <v>1110705</v>
      </c>
    </row>
    <row r="29" spans="2:6" outlineLevel="3" x14ac:dyDescent="0.25">
      <c r="B29" s="16">
        <f>[4]Классификатор!B25</f>
        <v>1110706</v>
      </c>
      <c r="C29" s="17" t="str">
        <f>[4]Классификатор!C25</f>
        <v>Отходы при хранении и подработке зерна ржи</v>
      </c>
      <c r="D29" s="16" t="str">
        <f>[4]Классификатор!D25</f>
        <v>неопасные</v>
      </c>
      <c r="F29" s="10">
        <f t="shared" si="0"/>
        <v>1110706</v>
      </c>
    </row>
    <row r="30" spans="2:6" outlineLevel="3" x14ac:dyDescent="0.25">
      <c r="B30" s="16">
        <f>[4]Классификатор!B26</f>
        <v>1110707</v>
      </c>
      <c r="C30" s="17" t="str">
        <f>[4]Классификатор!C26</f>
        <v>Отходы при хранении и подработке зерна пшеницы</v>
      </c>
      <c r="D30" s="16" t="str">
        <f>[4]Классификатор!D26</f>
        <v>неопасные</v>
      </c>
      <c r="F30" s="10">
        <f t="shared" si="0"/>
        <v>1110707</v>
      </c>
    </row>
    <row r="31" spans="2:6" outlineLevel="3" x14ac:dyDescent="0.25">
      <c r="B31" s="16">
        <f>[4]Классификатор!B27</f>
        <v>1110708</v>
      </c>
      <c r="C31" s="17" t="str">
        <f>[4]Классификатор!C27</f>
        <v>Отходы при хранении и подработке зерна ячменя</v>
      </c>
      <c r="D31" s="16" t="str">
        <f>[4]Классификатор!D27</f>
        <v>неопасные</v>
      </c>
      <c r="F31" s="10">
        <f t="shared" si="0"/>
        <v>1110708</v>
      </c>
    </row>
    <row r="32" spans="2:6" outlineLevel="3" x14ac:dyDescent="0.25">
      <c r="B32" s="16">
        <f>[4]Классификатор!B28</f>
        <v>1110709</v>
      </c>
      <c r="C32" s="17" t="str">
        <f>[4]Классификатор!C28</f>
        <v>Отходы при хранении и подработке зерна овса</v>
      </c>
      <c r="D32" s="16" t="str">
        <f>[4]Классификатор!D28</f>
        <v>неопасные</v>
      </c>
      <c r="F32" s="10">
        <f t="shared" si="0"/>
        <v>1110709</v>
      </c>
    </row>
    <row r="33" spans="2:6" outlineLevel="3" x14ac:dyDescent="0.25">
      <c r="B33" s="16">
        <f>[4]Классификатор!B29</f>
        <v>1110710</v>
      </c>
      <c r="C33" s="17" t="str">
        <f>[4]Классификатор!C29</f>
        <v>Отходы при хранении и подработке зерна тритикале</v>
      </c>
      <c r="D33" s="16" t="str">
        <f>[4]Классификатор!D29</f>
        <v>неопасные</v>
      </c>
      <c r="F33" s="10">
        <f t="shared" si="0"/>
        <v>1110710</v>
      </c>
    </row>
    <row r="34" spans="2:6" outlineLevel="3" x14ac:dyDescent="0.25">
      <c r="B34" s="16">
        <f>[4]Классификатор!B30</f>
        <v>1110711</v>
      </c>
      <c r="C34" s="17" t="str">
        <f>[4]Классификатор!C30</f>
        <v>Отходы при хранении и подработке зерна гречихи</v>
      </c>
      <c r="D34" s="16" t="str">
        <f>[4]Классификатор!D30</f>
        <v>неопасные</v>
      </c>
      <c r="F34" s="10">
        <f t="shared" si="0"/>
        <v>1110711</v>
      </c>
    </row>
    <row r="35" spans="2:6" outlineLevel="3" x14ac:dyDescent="0.25">
      <c r="B35" s="16">
        <f>[4]Классификатор!B31</f>
        <v>1110712</v>
      </c>
      <c r="C35" s="17" t="str">
        <f>[4]Классификатор!C31</f>
        <v>Отходы при хранении и подработке гороха</v>
      </c>
      <c r="D35" s="16" t="str">
        <f>[4]Классификатор!D31</f>
        <v>неопасные</v>
      </c>
      <c r="F35" s="10">
        <f t="shared" si="0"/>
        <v>1110712</v>
      </c>
    </row>
    <row r="36" spans="2:6" outlineLevel="3" x14ac:dyDescent="0.25">
      <c r="B36" s="16">
        <f>[4]Классификатор!B32</f>
        <v>1110713</v>
      </c>
      <c r="C36" s="17" t="str">
        <f>[4]Классификатор!C32</f>
        <v>Отходы при хранении и подработке проса</v>
      </c>
      <c r="D36" s="16" t="str">
        <f>[4]Классификатор!D32</f>
        <v>неопасные</v>
      </c>
      <c r="F36" s="10">
        <f t="shared" si="0"/>
        <v>1110713</v>
      </c>
    </row>
    <row r="37" spans="2:6" outlineLevel="3" x14ac:dyDescent="0.25">
      <c r="B37" s="16">
        <f>[4]Классификатор!B33</f>
        <v>1111001</v>
      </c>
      <c r="C37" s="17" t="str">
        <f>[4]Классификатор!C33</f>
        <v>Отходы от очистки овощного сырья</v>
      </c>
      <c r="D37" s="16" t="str">
        <f>[4]Классификатор!D33</f>
        <v>неопасные</v>
      </c>
      <c r="F37" s="10">
        <f t="shared" si="0"/>
        <v>1111001</v>
      </c>
    </row>
    <row r="38" spans="2:6" ht="26.4" outlineLevel="3" x14ac:dyDescent="0.25">
      <c r="B38" s="16">
        <f>[4]Классификатор!B34</f>
        <v>1111003</v>
      </c>
      <c r="C38" s="17" t="str">
        <f>[4]Классификатор!C34</f>
        <v>Ботва от корнеплодов, другие подобные растительные остатки при выращивании овощей</v>
      </c>
      <c r="D38" s="16" t="str">
        <f>[4]Классификатор!D34</f>
        <v>неопасные</v>
      </c>
      <c r="F38" s="10">
        <f t="shared" si="0"/>
        <v>1111003</v>
      </c>
    </row>
    <row r="39" spans="2:6" ht="26.4" outlineLevel="3" x14ac:dyDescent="0.25">
      <c r="B39" s="16">
        <f>[4]Классификатор!B35</f>
        <v>1111004</v>
      </c>
      <c r="C39" s="17" t="str">
        <f>[4]Классификатор!C35</f>
        <v>Ботва от корнеплодов, другие подобные растительные остатки при выращивании овощей загрязненные</v>
      </c>
      <c r="D39" s="16" t="str">
        <f>[4]Классификатор!D35</f>
        <v>неопасные</v>
      </c>
      <c r="F39" s="10">
        <f t="shared" si="0"/>
        <v>1111004</v>
      </c>
    </row>
    <row r="40" spans="2:6" outlineLevel="3" x14ac:dyDescent="0.25">
      <c r="B40" s="16">
        <f>[4]Классификатор!B36</f>
        <v>1111005</v>
      </c>
      <c r="C40" s="17" t="str">
        <f>[4]Классификатор!C36</f>
        <v>Отходы тростника при выращивании грибов</v>
      </c>
      <c r="D40" s="16" t="str">
        <f>[4]Классификатор!D36</f>
        <v>неопасные</v>
      </c>
      <c r="F40" s="10">
        <f t="shared" si="0"/>
        <v>1111005</v>
      </c>
    </row>
    <row r="41" spans="2:6" outlineLevel="3" x14ac:dyDescent="0.25">
      <c r="B41" s="16">
        <f>[4]Классификатор!B37</f>
        <v>1111006</v>
      </c>
      <c r="C41" s="17" t="str">
        <f>[4]Классификатор!C37</f>
        <v>Стержни початков кукурузы</v>
      </c>
      <c r="D41" s="16" t="str">
        <f>[4]Классификатор!D37</f>
        <v>неопасные</v>
      </c>
      <c r="F41" s="10">
        <f t="shared" si="0"/>
        <v>1111006</v>
      </c>
    </row>
    <row r="42" spans="2:6" outlineLevel="3" x14ac:dyDescent="0.25">
      <c r="B42" s="16">
        <f>[4]Классификатор!B38</f>
        <v>1111200</v>
      </c>
      <c r="C42" s="17" t="str">
        <f>[4]Классификатор!C38</f>
        <v>Свекольные отходы</v>
      </c>
      <c r="D42" s="16" t="str">
        <f>[4]Классификатор!D38</f>
        <v>неопасные</v>
      </c>
      <c r="F42" s="10">
        <f t="shared" si="0"/>
        <v>1111200</v>
      </c>
    </row>
    <row r="43" spans="2:6" outlineLevel="3" x14ac:dyDescent="0.25">
      <c r="B43" s="16">
        <f>[4]Классификатор!B39</f>
        <v>1111500</v>
      </c>
      <c r="C43" s="17" t="str">
        <f>[4]Классификатор!C39</f>
        <v>Остатки консервированных и замороженных продуктов (мясо, рыба)</v>
      </c>
      <c r="D43" s="16">
        <f>[4]Классификатор!D39</f>
        <v>0</v>
      </c>
      <c r="F43" s="10">
        <f t="shared" si="0"/>
        <v>1111500</v>
      </c>
    </row>
    <row r="44" spans="2:6" outlineLevel="3" x14ac:dyDescent="0.25">
      <c r="B44" s="16">
        <f>[4]Классификатор!B40</f>
        <v>1111502</v>
      </c>
      <c r="C44" s="17" t="str">
        <f>[4]Классификатор!C40</f>
        <v>Рыба мороженая некондиционная</v>
      </c>
      <c r="D44" s="16" t="str">
        <f>[4]Классификатор!D40</f>
        <v>неопасные</v>
      </c>
      <c r="F44" s="10">
        <f t="shared" si="0"/>
        <v>1111502</v>
      </c>
    </row>
    <row r="45" spans="2:6" outlineLevel="3" x14ac:dyDescent="0.25">
      <c r="B45" s="16">
        <f>[4]Классификатор!B41</f>
        <v>1111601</v>
      </c>
      <c r="C45" s="17" t="str">
        <f>[4]Классификатор!C41</f>
        <v>Просроченные пищевые консервы в стеклянной таре</v>
      </c>
      <c r="D45" s="16">
        <f>[4]Классификатор!D41</f>
        <v>0</v>
      </c>
      <c r="F45" s="10">
        <f t="shared" si="0"/>
        <v>1111601</v>
      </c>
    </row>
    <row r="46" spans="2:6" outlineLevel="3" x14ac:dyDescent="0.25">
      <c r="B46" s="16">
        <f>[4]Классификатор!B43</f>
        <v>1111602</v>
      </c>
      <c r="C46" s="17" t="str">
        <f>[4]Классификатор!C43</f>
        <v>Просроченные пищевые консервы в металлической таре</v>
      </c>
      <c r="D46" s="16">
        <f>[4]Классификатор!D43</f>
        <v>0</v>
      </c>
      <c r="F46" s="10">
        <f t="shared" si="0"/>
        <v>1111602</v>
      </c>
    </row>
    <row r="47" spans="2:6" outlineLevel="3" x14ac:dyDescent="0.25">
      <c r="B47" s="16">
        <f>[4]Классификатор!B45</f>
        <v>1111603</v>
      </c>
      <c r="C47" s="17" t="str">
        <f>[4]Классификатор!C45</f>
        <v>Просроченные продукты питания в пластмассовой упаковке и др.</v>
      </c>
      <c r="D47" s="16">
        <f>[4]Классификатор!D45</f>
        <v>0</v>
      </c>
      <c r="F47" s="10">
        <f t="shared" si="0"/>
        <v>1111603</v>
      </c>
    </row>
    <row r="48" spans="2:6" outlineLevel="3" x14ac:dyDescent="0.25">
      <c r="B48" s="16">
        <f>[4]Классификатор!B47</f>
        <v>1111609</v>
      </c>
      <c r="C48" s="17" t="str">
        <f>[4]Классификатор!C47</f>
        <v>Прочие просроченные пищевые продукты</v>
      </c>
      <c r="D48" s="16" t="str">
        <f>[4]Классификатор!D47</f>
        <v>*</v>
      </c>
      <c r="F48" s="10">
        <f t="shared" si="0"/>
        <v>1111609</v>
      </c>
    </row>
    <row r="49" spans="2:6" outlineLevel="3" x14ac:dyDescent="0.25">
      <c r="B49" s="16">
        <f>[4]Классификатор!B49</f>
        <v>1111700</v>
      </c>
      <c r="C49" s="17" t="str">
        <f>[4]Классификатор!C49</f>
        <v>Остатки консервированных и замороженных продуктов (овощи, фрукты, грибы)</v>
      </c>
      <c r="D49" s="16" t="str">
        <f>[4]Классификатор!D49</f>
        <v>неопасные</v>
      </c>
      <c r="F49" s="10">
        <f t="shared" si="0"/>
        <v>1111700</v>
      </c>
    </row>
    <row r="50" spans="2:6" outlineLevel="3" x14ac:dyDescent="0.25">
      <c r="B50" s="16">
        <f>[4]Классификатор!B50</f>
        <v>1112000</v>
      </c>
      <c r="C50" s="17" t="str">
        <f>[4]Классификатор!C50</f>
        <v>Выжимки овощные</v>
      </c>
      <c r="D50" s="16" t="str">
        <f>[4]Классификатор!D50</f>
        <v>неопасные</v>
      </c>
      <c r="F50" s="10">
        <f t="shared" si="0"/>
        <v>1112000</v>
      </c>
    </row>
    <row r="51" spans="2:6" outlineLevel="3" x14ac:dyDescent="0.25">
      <c r="B51" s="16">
        <f>[4]Классификатор!B51</f>
        <v>1112001</v>
      </c>
      <c r="C51" s="17" t="str">
        <f>[4]Классификатор!C51</f>
        <v>Шкурки и семена томатные</v>
      </c>
      <c r="D51" s="16" t="str">
        <f>[4]Классификатор!D51</f>
        <v>неопасные</v>
      </c>
      <c r="F51" s="10">
        <f t="shared" si="0"/>
        <v>1112001</v>
      </c>
    </row>
    <row r="52" spans="2:6" outlineLevel="3" x14ac:dyDescent="0.25">
      <c r="B52" s="16">
        <f>[4]Классификатор!B52</f>
        <v>1112100</v>
      </c>
      <c r="C52" s="17" t="str">
        <f>[4]Классификатор!C52</f>
        <v>Выжимки фруктовые и ягодные</v>
      </c>
      <c r="D52" s="16" t="str">
        <f>[4]Классификатор!D52</f>
        <v>неопасные</v>
      </c>
      <c r="F52" s="10">
        <f t="shared" si="0"/>
        <v>1112100</v>
      </c>
    </row>
    <row r="53" spans="2:6" outlineLevel="3" x14ac:dyDescent="0.25">
      <c r="B53" s="16">
        <f>[4]Классификатор!B53</f>
        <v>1112101</v>
      </c>
      <c r="C53" s="17" t="str">
        <f>[4]Классификатор!C53</f>
        <v>Выжимки яблочные</v>
      </c>
      <c r="D53" s="16" t="str">
        <f>[4]Классификатор!D53</f>
        <v>неопасные</v>
      </c>
      <c r="F53" s="10">
        <f t="shared" si="0"/>
        <v>1112101</v>
      </c>
    </row>
    <row r="54" spans="2:6" outlineLevel="3" x14ac:dyDescent="0.25">
      <c r="B54" s="16">
        <f>[4]Классификатор!B54</f>
        <v>1112102</v>
      </c>
      <c r="C54" s="17" t="str">
        <f>[4]Классификатор!C54</f>
        <v>Косточки плодовые</v>
      </c>
      <c r="D54" s="16" t="str">
        <f>[4]Классификатор!D54</f>
        <v>неопасные</v>
      </c>
      <c r="F54" s="10">
        <f t="shared" si="0"/>
        <v>1112102</v>
      </c>
    </row>
    <row r="55" spans="2:6" outlineLevel="3" x14ac:dyDescent="0.25">
      <c r="B55" s="16">
        <f>[4]Классификатор!B55</f>
        <v>1112103</v>
      </c>
      <c r="C55" s="17" t="str">
        <f>[4]Классификатор!C55</f>
        <v>Выжимки плодов и ягод (кроме виноградных и яблочных, в том числе косточек)</v>
      </c>
      <c r="D55" s="16" t="str">
        <f>[4]Классификатор!D55</f>
        <v>неопасные</v>
      </c>
      <c r="F55" s="10">
        <f t="shared" si="0"/>
        <v>1112103</v>
      </c>
    </row>
    <row r="56" spans="2:6" outlineLevel="3" x14ac:dyDescent="0.25">
      <c r="B56" s="16">
        <f>[4]Классификатор!B56</f>
        <v>1112104</v>
      </c>
      <c r="C56" s="17" t="str">
        <f>[4]Классификатор!C56</f>
        <v>Выжимки виноградные</v>
      </c>
      <c r="D56" s="16" t="str">
        <f>[4]Классификатор!D56</f>
        <v>неопасные</v>
      </c>
      <c r="F56" s="10">
        <f t="shared" si="0"/>
        <v>1112104</v>
      </c>
    </row>
    <row r="57" spans="2:6" outlineLevel="3" x14ac:dyDescent="0.25">
      <c r="B57" s="16">
        <f>[4]Классификатор!B57</f>
        <v>1112200</v>
      </c>
      <c r="C57" s="17" t="str">
        <f>[4]Классификатор!C57</f>
        <v>Отходы переработки картофеля</v>
      </c>
      <c r="D57" s="16" t="str">
        <f>[4]Классификатор!D57</f>
        <v>неопасные</v>
      </c>
      <c r="F57" s="10">
        <f t="shared" si="0"/>
        <v>1112200</v>
      </c>
    </row>
    <row r="58" spans="2:6" outlineLevel="3" x14ac:dyDescent="0.25">
      <c r="B58" s="16">
        <f>[4]Классификатор!B58</f>
        <v>1112203</v>
      </c>
      <c r="C58" s="17" t="str">
        <f>[4]Классификатор!C58</f>
        <v>Отходы производства сушеного картофеля</v>
      </c>
      <c r="D58" s="16" t="str">
        <f>[4]Классификатор!D58</f>
        <v>неопасные</v>
      </c>
      <c r="F58" s="10">
        <f t="shared" si="0"/>
        <v>1112203</v>
      </c>
    </row>
    <row r="59" spans="2:6" outlineLevel="3" x14ac:dyDescent="0.25">
      <c r="B59" s="16">
        <f>[4]Классификатор!B59</f>
        <v>1112204</v>
      </c>
      <c r="C59" s="17" t="str">
        <f>[4]Классификатор!C59</f>
        <v>Отходы производства картофельных хлопьев</v>
      </c>
      <c r="D59" s="16" t="str">
        <f>[4]Классификатор!D59</f>
        <v>неопасные</v>
      </c>
      <c r="F59" s="10">
        <f t="shared" si="0"/>
        <v>1112204</v>
      </c>
    </row>
    <row r="60" spans="2:6" outlineLevel="3" x14ac:dyDescent="0.25">
      <c r="B60" s="16">
        <f>[4]Классификатор!B60</f>
        <v>1112205</v>
      </c>
      <c r="C60" s="17" t="str">
        <f>[4]Классификатор!C60</f>
        <v>Отходы производства картофельной крупки</v>
      </c>
      <c r="D60" s="16" t="str">
        <f>[4]Классификатор!D60</f>
        <v>неопасные</v>
      </c>
      <c r="F60" s="10">
        <f t="shared" si="0"/>
        <v>1112205</v>
      </c>
    </row>
    <row r="61" spans="2:6" outlineLevel="3" x14ac:dyDescent="0.25">
      <c r="B61" s="16">
        <f>[4]Классификатор!B61</f>
        <v>1112401</v>
      </c>
      <c r="C61" s="17" t="str">
        <f>[4]Классификатор!C61</f>
        <v>Остатки производства картофельного крахмала</v>
      </c>
      <c r="D61" s="16" t="str">
        <f>[4]Классификатор!D61</f>
        <v>неопасные</v>
      </c>
      <c r="F61" s="10">
        <f t="shared" si="0"/>
        <v>1112401</v>
      </c>
    </row>
    <row r="62" spans="2:6" outlineLevel="3" x14ac:dyDescent="0.25">
      <c r="B62" s="16">
        <f>[4]Классификатор!B62</f>
        <v>1112403</v>
      </c>
      <c r="C62" s="17" t="str">
        <f>[4]Классификатор!C62</f>
        <v>Мезга картофельная</v>
      </c>
      <c r="D62" s="16" t="str">
        <f>[4]Классификатор!D62</f>
        <v>неопасные</v>
      </c>
      <c r="F62" s="10">
        <f t="shared" si="0"/>
        <v>1112403</v>
      </c>
    </row>
    <row r="63" spans="2:6" outlineLevel="3" x14ac:dyDescent="0.25">
      <c r="B63" s="16">
        <f>[4]Классификатор!B63</f>
        <v>1112405</v>
      </c>
      <c r="C63" s="17" t="str">
        <f>[4]Классификатор!C63</f>
        <v>Остатки производства кукурузного крахмала</v>
      </c>
      <c r="D63" s="16" t="str">
        <f>[4]Классификатор!D63</f>
        <v>неопасные</v>
      </c>
      <c r="F63" s="10">
        <f t="shared" si="0"/>
        <v>1112405</v>
      </c>
    </row>
    <row r="64" spans="2:6" outlineLevel="3" x14ac:dyDescent="0.25">
      <c r="B64" s="16">
        <f>[4]Классификатор!B64</f>
        <v>1112407</v>
      </c>
      <c r="C64" s="17" t="str">
        <f>[4]Классификатор!C64</f>
        <v>Мезга кукурузная</v>
      </c>
      <c r="D64" s="16" t="str">
        <f>[4]Классификатор!D64</f>
        <v>неопасные</v>
      </c>
      <c r="F64" s="10">
        <f t="shared" si="0"/>
        <v>1112407</v>
      </c>
    </row>
    <row r="65" spans="2:6" outlineLevel="3" x14ac:dyDescent="0.25">
      <c r="B65" s="16">
        <f>[4]Классификатор!B65</f>
        <v>1112409</v>
      </c>
      <c r="C65" s="17" t="str">
        <f>[4]Классификатор!C65</f>
        <v>Мезга прочая</v>
      </c>
      <c r="D65" s="16">
        <f>[4]Классификатор!D65</f>
        <v>0</v>
      </c>
      <c r="F65" s="10">
        <f t="shared" si="0"/>
        <v>1112409</v>
      </c>
    </row>
    <row r="66" spans="2:6" outlineLevel="3" x14ac:dyDescent="0.25">
      <c r="B66" s="16">
        <f>[4]Классификатор!B66</f>
        <v>1113001</v>
      </c>
      <c r="C66" s="17" t="str">
        <f>[4]Классификатор!C66</f>
        <v>Шлам (осадок) производства молочных продуктов</v>
      </c>
      <c r="D66" s="16" t="str">
        <f>[4]Классификатор!D66</f>
        <v>неопасные</v>
      </c>
      <c r="F66" s="10">
        <f t="shared" si="0"/>
        <v>1113001</v>
      </c>
    </row>
    <row r="67" spans="2:6" outlineLevel="3" x14ac:dyDescent="0.25">
      <c r="B67" s="16">
        <f>[4]Классификатор!B67</f>
        <v>1113003</v>
      </c>
      <c r="C67" s="17" t="str">
        <f>[4]Классификатор!C67</f>
        <v>Осадок производства патоки</v>
      </c>
      <c r="D67" s="16" t="str">
        <f>[4]Классификатор!D67</f>
        <v>неопасные</v>
      </c>
      <c r="F67" s="10">
        <f t="shared" si="0"/>
        <v>1113003</v>
      </c>
    </row>
    <row r="68" spans="2:6" outlineLevel="3" x14ac:dyDescent="0.25">
      <c r="B68" s="16">
        <f>[4]Классификатор!B68</f>
        <v>1113004</v>
      </c>
      <c r="C68" s="17" t="str">
        <f>[4]Классификатор!C68</f>
        <v>Шлам (осадок) сточных вод производства продуктов питания</v>
      </c>
      <c r="D68" s="16" t="str">
        <f>[4]Классификатор!D68</f>
        <v>третий класс</v>
      </c>
      <c r="F68" s="10">
        <f t="shared" si="0"/>
        <v>1113004</v>
      </c>
    </row>
    <row r="69" spans="2:6" outlineLevel="3" x14ac:dyDescent="0.25">
      <c r="B69" s="16">
        <f>[4]Классификатор!B71</f>
        <v>1114100</v>
      </c>
      <c r="C69" s="17" t="str">
        <f>[4]Классификатор!C71</f>
        <v>Сыворотка молочная загрязненная или непригодная для дальнейшего использования</v>
      </c>
      <c r="D69" s="16">
        <f>[4]Классификатор!D71</f>
        <v>0</v>
      </c>
      <c r="F69" s="10">
        <f t="shared" si="0"/>
        <v>1114100</v>
      </c>
    </row>
    <row r="70" spans="2:6" outlineLevel="3" x14ac:dyDescent="0.25">
      <c r="B70" s="16">
        <f>[4]Классификатор!B72</f>
        <v>1114200</v>
      </c>
      <c r="C70" s="17" t="str">
        <f>[4]Классификатор!C72</f>
        <v>Биологически активные добавки к пище</v>
      </c>
      <c r="D70" s="16" t="str">
        <f>[4]Классификатор!D72</f>
        <v>четвертый класс</v>
      </c>
      <c r="F70" s="10">
        <f t="shared" si="0"/>
        <v>1114200</v>
      </c>
    </row>
    <row r="71" spans="2:6" outlineLevel="3" x14ac:dyDescent="0.25">
      <c r="B71" s="16">
        <f>[4]Классификатор!B74</f>
        <v>1114900</v>
      </c>
      <c r="C71" s="17" t="str">
        <f>[4]Классификатор!C74</f>
        <v>Прочие отходы производства пищевых продуктов, не вошедшие в группу 1</v>
      </c>
      <c r="D71" s="16">
        <f>[4]Классификатор!D74</f>
        <v>0</v>
      </c>
      <c r="F71" s="10">
        <f t="shared" si="0"/>
        <v>1114900</v>
      </c>
    </row>
    <row r="72" spans="2:6" outlineLevel="3" x14ac:dyDescent="0.25">
      <c r="B72" s="16">
        <f>[4]Классификатор!B77</f>
        <v>1140100</v>
      </c>
      <c r="C72" s="17" t="str">
        <f>[4]Классификатор!C77</f>
        <v>Просроченные вкусовые продукты</v>
      </c>
      <c r="D72" s="16">
        <f>[4]Классификатор!D77</f>
        <v>0</v>
      </c>
      <c r="F72" s="10">
        <f t="shared" si="0"/>
        <v>1140100</v>
      </c>
    </row>
    <row r="73" spans="2:6" outlineLevel="3" x14ac:dyDescent="0.25">
      <c r="B73" s="16">
        <f>[4]Классификатор!B79</f>
        <v>1140201</v>
      </c>
      <c r="C73" s="17" t="str">
        <f>[4]Классификатор!C79</f>
        <v>Табачная пыль</v>
      </c>
      <c r="D73" s="16" t="str">
        <f>[4]Классификатор!D79</f>
        <v>третий класс</v>
      </c>
      <c r="F73" s="10">
        <f t="shared" si="0"/>
        <v>1140201</v>
      </c>
    </row>
    <row r="74" spans="2:6" outlineLevel="3" x14ac:dyDescent="0.25">
      <c r="B74" s="16">
        <f>[4]Классификатор!B80</f>
        <v>1140202</v>
      </c>
      <c r="C74" s="17" t="str">
        <f>[4]Классификатор!C80</f>
        <v>Жилки табачного листа</v>
      </c>
      <c r="D74" s="16" t="str">
        <f>[4]Классификатор!D80</f>
        <v>четвертый класс</v>
      </c>
      <c r="F74" s="10">
        <f t="shared" si="0"/>
        <v>1140202</v>
      </c>
    </row>
    <row r="75" spans="2:6" outlineLevel="3" x14ac:dyDescent="0.25">
      <c r="B75" s="16">
        <f>[4]Классификатор!B81</f>
        <v>1140203</v>
      </c>
      <c r="C75" s="17" t="str">
        <f>[4]Классификатор!C81</f>
        <v>Табачная мелочь</v>
      </c>
      <c r="D75" s="16" t="str">
        <f>[4]Классификатор!D81</f>
        <v>четвертый класс</v>
      </c>
      <c r="F75" s="10">
        <f t="shared" si="0"/>
        <v>1140203</v>
      </c>
    </row>
    <row r="76" spans="2:6" outlineLevel="3" x14ac:dyDescent="0.25">
      <c r="B76" s="16">
        <f>[4]Классификатор!B82</f>
        <v>1140204</v>
      </c>
      <c r="C76" s="17" t="str">
        <f>[4]Классификатор!C82</f>
        <v>Смесь табачной пыли, табачной мелочи, жилки табачного листа</v>
      </c>
      <c r="D76" s="16" t="str">
        <f>[4]Классификатор!D82</f>
        <v>третий класс</v>
      </c>
      <c r="F76" s="10">
        <f t="shared" si="0"/>
        <v>1140204</v>
      </c>
    </row>
    <row r="77" spans="2:6" outlineLevel="3" x14ac:dyDescent="0.25">
      <c r="B77" s="16">
        <f>[4]Классификатор!B83</f>
        <v>1140205</v>
      </c>
      <c r="C77" s="17" t="str">
        <f>[4]Классификатор!C83</f>
        <v>Смесь фарматуры и отходов табачно-ферментационного производства</v>
      </c>
      <c r="D77" s="16">
        <f>[4]Классификатор!D83</f>
        <v>0</v>
      </c>
      <c r="F77" s="10">
        <f t="shared" si="0"/>
        <v>1140205</v>
      </c>
    </row>
    <row r="78" spans="2:6" outlineLevel="3" x14ac:dyDescent="0.25">
      <c r="B78" s="16">
        <f>[4]Классификатор!B84</f>
        <v>1140300</v>
      </c>
      <c r="C78" s="17" t="str">
        <f>[4]Классификатор!C84</f>
        <v>Кизельгур (глина фильтрационная)</v>
      </c>
      <c r="D78" s="16" t="str">
        <f>[4]Классификатор!D84</f>
        <v>третий класс</v>
      </c>
      <c r="F78" s="10">
        <f t="shared" si="0"/>
        <v>1140300</v>
      </c>
    </row>
    <row r="79" spans="2:6" outlineLevel="3" x14ac:dyDescent="0.25">
      <c r="B79" s="16">
        <f>[4]Классификатор!B85</f>
        <v>1140400</v>
      </c>
      <c r="C79" s="17" t="str">
        <f>[4]Классификатор!C85</f>
        <v>Отходы солода (ростки)</v>
      </c>
      <c r="D79" s="16" t="str">
        <f>[4]Классификатор!D85</f>
        <v>неопасные</v>
      </c>
      <c r="F79" s="10">
        <f t="shared" ref="F79:F142" si="1">B79</f>
        <v>1140400</v>
      </c>
    </row>
    <row r="80" spans="2:6" outlineLevel="3" x14ac:dyDescent="0.25">
      <c r="B80" s="16">
        <f>[4]Классификатор!B86</f>
        <v>1140501</v>
      </c>
      <c r="C80" s="17" t="str">
        <f>[4]Классификатор!C86</f>
        <v>Дробина солодовая (пивная)</v>
      </c>
      <c r="D80" s="16" t="str">
        <f>[4]Классификатор!D86</f>
        <v>неопасные</v>
      </c>
      <c r="F80" s="10">
        <f t="shared" si="1"/>
        <v>1140501</v>
      </c>
    </row>
    <row r="81" spans="2:6" outlineLevel="3" x14ac:dyDescent="0.25">
      <c r="B81" s="16">
        <f>[4]Классификатор!B87</f>
        <v>1140502</v>
      </c>
      <c r="C81" s="17" t="str">
        <f>[4]Классификатор!C87</f>
        <v>Дробина пивная загрязненная</v>
      </c>
      <c r="D81" s="16" t="str">
        <f>[4]Классификатор!D87</f>
        <v>третий класс</v>
      </c>
      <c r="F81" s="10">
        <f t="shared" si="1"/>
        <v>1140502</v>
      </c>
    </row>
    <row r="82" spans="2:6" outlineLevel="3" x14ac:dyDescent="0.25">
      <c r="B82" s="16">
        <f>[4]Классификатор!B88</f>
        <v>1140503</v>
      </c>
      <c r="C82" s="17" t="str">
        <f>[4]Классификатор!C88</f>
        <v>Дробина хмелевая</v>
      </c>
      <c r="D82" s="16" t="str">
        <f>[4]Классификатор!D88</f>
        <v>неопасные</v>
      </c>
      <c r="F82" s="10">
        <f t="shared" si="1"/>
        <v>1140503</v>
      </c>
    </row>
    <row r="83" spans="2:6" outlineLevel="3" x14ac:dyDescent="0.25">
      <c r="B83" s="16">
        <f>[4]Классификатор!B89</f>
        <v>1140600</v>
      </c>
      <c r="C83" s="17" t="str">
        <f>[4]Классификатор!C89</f>
        <v>Ячменные отходы</v>
      </c>
      <c r="D83" s="16" t="str">
        <f>[4]Классификатор!D89</f>
        <v>неопасные</v>
      </c>
      <c r="F83" s="10">
        <f t="shared" si="1"/>
        <v>1140600</v>
      </c>
    </row>
    <row r="84" spans="2:6" outlineLevel="3" x14ac:dyDescent="0.25">
      <c r="B84" s="16">
        <f>[4]Классификатор!B90</f>
        <v>1140601</v>
      </c>
      <c r="C84" s="17" t="str">
        <f>[4]Классификатор!C90</f>
        <v>Сплав зерновой ячменный</v>
      </c>
      <c r="D84" s="16" t="str">
        <f>[4]Классификатор!D90</f>
        <v>неопасные</v>
      </c>
      <c r="F84" s="10">
        <f t="shared" si="1"/>
        <v>1140601</v>
      </c>
    </row>
    <row r="85" spans="2:6" outlineLevel="3" x14ac:dyDescent="0.25">
      <c r="B85" s="16">
        <f>[4]Классификатор!B91</f>
        <v>1140701</v>
      </c>
      <c r="C85" s="17" t="str">
        <f>[4]Классификатор!C91</f>
        <v>Барда послеспиртовая зерновая</v>
      </c>
      <c r="D85" s="16">
        <f>[4]Классификатор!D91</f>
        <v>0</v>
      </c>
      <c r="F85" s="10">
        <f t="shared" si="1"/>
        <v>1140701</v>
      </c>
    </row>
    <row r="86" spans="2:6" outlineLevel="3" x14ac:dyDescent="0.25">
      <c r="B86" s="16">
        <f>[4]Классификатор!B92</f>
        <v>1140702</v>
      </c>
      <c r="C86" s="17" t="str">
        <f>[4]Классификатор!C92</f>
        <v>Барда послеспиртовая картофельная</v>
      </c>
      <c r="D86" s="16">
        <f>[4]Классификатор!D92</f>
        <v>0</v>
      </c>
      <c r="F86" s="10">
        <f t="shared" si="1"/>
        <v>1140702</v>
      </c>
    </row>
    <row r="87" spans="2:6" outlineLevel="3" x14ac:dyDescent="0.25">
      <c r="B87" s="16">
        <f>[4]Классификатор!B93</f>
        <v>1140703</v>
      </c>
      <c r="C87" s="17" t="str">
        <f>[4]Классификатор!C93</f>
        <v>Барда послеспиртовая мелассная (обездроженная)</v>
      </c>
      <c r="D87" s="16" t="str">
        <f>[4]Классификатор!D93</f>
        <v>четвертый класс</v>
      </c>
      <c r="F87" s="10">
        <f t="shared" si="1"/>
        <v>1140703</v>
      </c>
    </row>
    <row r="88" spans="2:6" outlineLevel="3" x14ac:dyDescent="0.25">
      <c r="B88" s="16">
        <f>[4]Классификатор!B94</f>
        <v>1140709</v>
      </c>
      <c r="C88" s="17" t="str">
        <f>[4]Классификатор!C94</f>
        <v>Барда прочая</v>
      </c>
      <c r="D88" s="16">
        <f>[4]Классификатор!D94</f>
        <v>0</v>
      </c>
      <c r="F88" s="10">
        <f t="shared" si="1"/>
        <v>1140709</v>
      </c>
    </row>
    <row r="89" spans="2:6" outlineLevel="3" x14ac:dyDescent="0.25">
      <c r="B89" s="16">
        <f>[4]Классификатор!B95</f>
        <v>1141100</v>
      </c>
      <c r="C89" s="17" t="str">
        <f>[4]Классификатор!C95</f>
        <v>Шлам и осадок пивоваренного производства</v>
      </c>
      <c r="D89" s="16">
        <f>[4]Классификатор!D95</f>
        <v>0</v>
      </c>
      <c r="F89" s="10">
        <f t="shared" si="1"/>
        <v>1141100</v>
      </c>
    </row>
    <row r="90" spans="2:6" outlineLevel="3" x14ac:dyDescent="0.25">
      <c r="B90" s="16">
        <f>[4]Классификатор!B96</f>
        <v>1141101</v>
      </c>
      <c r="C90" s="17" t="str">
        <f>[4]Классификатор!C96</f>
        <v>Белковый отстой (прессованный)</v>
      </c>
      <c r="D90" s="16">
        <f>[4]Классификатор!D96</f>
        <v>0</v>
      </c>
      <c r="F90" s="10">
        <f t="shared" si="1"/>
        <v>1141101</v>
      </c>
    </row>
    <row r="91" spans="2:6" outlineLevel="3" x14ac:dyDescent="0.25">
      <c r="B91" s="16">
        <f>[4]Классификатор!B97</f>
        <v>1141201</v>
      </c>
      <c r="C91" s="17" t="str">
        <f>[4]Классификатор!C97</f>
        <v>Жом свекловичный, хвосты свекловичного корня</v>
      </c>
      <c r="D91" s="16" t="str">
        <f>[4]Классификатор!D97</f>
        <v>неопасные</v>
      </c>
      <c r="F91" s="10">
        <f t="shared" si="1"/>
        <v>1141201</v>
      </c>
    </row>
    <row r="92" spans="2:6" outlineLevel="3" x14ac:dyDescent="0.25">
      <c r="B92" s="16">
        <f>[4]Классификатор!B98</f>
        <v>1141202</v>
      </c>
      <c r="C92" s="17" t="str">
        <f>[4]Классификатор!C98</f>
        <v>Дефекат</v>
      </c>
      <c r="D92" s="16" t="str">
        <f>[4]Классификатор!D98</f>
        <v>неопасные</v>
      </c>
      <c r="F92" s="10">
        <f t="shared" si="1"/>
        <v>1141202</v>
      </c>
    </row>
    <row r="93" spans="2:6" outlineLevel="3" x14ac:dyDescent="0.25">
      <c r="B93" s="16">
        <f>[4]Классификатор!B99</f>
        <v>1141203</v>
      </c>
      <c r="C93" s="17" t="str">
        <f>[4]Классификатор!C99</f>
        <v>Меласса</v>
      </c>
      <c r="D93" s="16" t="str">
        <f>[4]Классификатор!D99</f>
        <v>неопасные</v>
      </c>
      <c r="F93" s="10">
        <f t="shared" si="1"/>
        <v>1141203</v>
      </c>
    </row>
    <row r="94" spans="2:6" outlineLevel="3" x14ac:dyDescent="0.25">
      <c r="B94" s="16">
        <f>[4]Классификатор!B100</f>
        <v>1141209</v>
      </c>
      <c r="C94" s="17" t="str">
        <f>[4]Классификатор!C100</f>
        <v>Прочие отходы производства сахара</v>
      </c>
      <c r="D94" s="16">
        <f>[4]Классификатор!D100</f>
        <v>0</v>
      </c>
      <c r="F94" s="10">
        <f t="shared" si="1"/>
        <v>1141209</v>
      </c>
    </row>
    <row r="95" spans="2:6" outlineLevel="3" x14ac:dyDescent="0.25">
      <c r="B95" s="16">
        <f>[4]Классификатор!B101</f>
        <v>1141300</v>
      </c>
      <c r="C95" s="17" t="str">
        <f>[4]Классификатор!C101</f>
        <v>Осадки виноделия</v>
      </c>
      <c r="D95" s="16">
        <f>[4]Классификатор!D101</f>
        <v>0</v>
      </c>
      <c r="F95" s="10">
        <f t="shared" si="1"/>
        <v>1141300</v>
      </c>
    </row>
    <row r="96" spans="2:6" outlineLevel="3" x14ac:dyDescent="0.25">
      <c r="B96" s="16">
        <f>[4]Классификатор!B102</f>
        <v>1141301</v>
      </c>
      <c r="C96" s="17" t="str">
        <f>[4]Классификатор!C102</f>
        <v>Отжатые дрожжевые осадки с массовой долей влаги не более 70 %</v>
      </c>
      <c r="D96" s="16">
        <f>[4]Классификатор!D102</f>
        <v>0</v>
      </c>
      <c r="F96" s="10">
        <f t="shared" si="1"/>
        <v>1141301</v>
      </c>
    </row>
    <row r="97" spans="2:6" outlineLevel="3" x14ac:dyDescent="0.25">
      <c r="B97" s="16">
        <f>[4]Классификатор!B103</f>
        <v>1141401</v>
      </c>
      <c r="C97" s="17" t="str">
        <f>[4]Классификатор!C103</f>
        <v>Лигнин гидролизный</v>
      </c>
      <c r="D97" s="16" t="str">
        <f>[4]Классификатор!D103</f>
        <v>третий класс</v>
      </c>
      <c r="F97" s="10">
        <f t="shared" si="1"/>
        <v>1141401</v>
      </c>
    </row>
    <row r="98" spans="2:6" outlineLevel="3" x14ac:dyDescent="0.25">
      <c r="B98" s="16">
        <f>[4]Классификатор!B104</f>
        <v>1141402</v>
      </c>
      <c r="C98" s="17" t="str">
        <f>[4]Классификатор!C104</f>
        <v>Шлам гидролизный</v>
      </c>
      <c r="D98" s="16" t="str">
        <f>[4]Классификатор!D104</f>
        <v>четвертый класс</v>
      </c>
      <c r="F98" s="10">
        <f t="shared" si="1"/>
        <v>1141402</v>
      </c>
    </row>
    <row r="99" spans="2:6" outlineLevel="3" x14ac:dyDescent="0.25">
      <c r="B99" s="16">
        <f>[4]Классификатор!B105</f>
        <v>1141403</v>
      </c>
      <c r="C99" s="17" t="str">
        <f>[4]Классификатор!C105</f>
        <v>Отходы, образующиеся от сортировки лигнина</v>
      </c>
      <c r="D99" s="16" t="str">
        <f>[4]Классификатор!D105</f>
        <v>четвертый класс</v>
      </c>
      <c r="F99" s="10">
        <f t="shared" si="1"/>
        <v>1141403</v>
      </c>
    </row>
    <row r="100" spans="2:6" outlineLevel="3" x14ac:dyDescent="0.25">
      <c r="B100" s="16">
        <f>[4]Классификатор!B106</f>
        <v>1141409</v>
      </c>
      <c r="C100" s="17" t="str">
        <f>[4]Классификатор!C106</f>
        <v>Прочие отходы производства этилового спирта и кормовых дрожжей</v>
      </c>
      <c r="D100" s="16">
        <f>[4]Классификатор!D106</f>
        <v>0</v>
      </c>
      <c r="F100" s="10">
        <f t="shared" si="1"/>
        <v>1141409</v>
      </c>
    </row>
    <row r="101" spans="2:6" outlineLevel="3" x14ac:dyDescent="0.25">
      <c r="B101" s="16">
        <f>[4]Классификатор!B107</f>
        <v>1141500</v>
      </c>
      <c r="C101" s="17" t="str">
        <f>[4]Классификатор!C107</f>
        <v>Жмых</v>
      </c>
      <c r="D101" s="16" t="str">
        <f>[4]Классификатор!D107</f>
        <v>неопасные</v>
      </c>
      <c r="F101" s="10">
        <f t="shared" si="1"/>
        <v>1141500</v>
      </c>
    </row>
    <row r="102" spans="2:6" outlineLevel="3" x14ac:dyDescent="0.25">
      <c r="B102" s="16">
        <f>[4]Классификатор!B109</f>
        <v>1141600</v>
      </c>
      <c r="C102" s="17" t="str">
        <f>[4]Классификатор!C109</f>
        <v>Бражка, образующаяся в процессе сепарирования при производстве дрожжей</v>
      </c>
      <c r="D102" s="16">
        <f>[4]Классификатор!D109</f>
        <v>0</v>
      </c>
      <c r="F102" s="10">
        <f t="shared" si="1"/>
        <v>1141600</v>
      </c>
    </row>
    <row r="103" spans="2:6" outlineLevel="3" x14ac:dyDescent="0.25">
      <c r="B103" s="16">
        <f>[4]Классификатор!B110</f>
        <v>1141900</v>
      </c>
      <c r="C103" s="17" t="str">
        <f>[4]Классификатор!C110</f>
        <v>Шламы и осадки дрожжевого производства</v>
      </c>
      <c r="D103" s="16">
        <f>[4]Классификатор!D110</f>
        <v>0</v>
      </c>
      <c r="F103" s="10">
        <f t="shared" si="1"/>
        <v>1141900</v>
      </c>
    </row>
    <row r="104" spans="2:6" ht="26.4" outlineLevel="3" x14ac:dyDescent="0.25">
      <c r="B104" s="16">
        <f>[4]Классификатор!B112</f>
        <v>1141903</v>
      </c>
      <c r="C104" s="17" t="str">
        <f>[4]Классификатор!C112</f>
        <v>Шлам первичных отстойников локальных очистных сооружений дрожжевого производства</v>
      </c>
      <c r="D104" s="16" t="str">
        <f>[4]Классификатор!D112</f>
        <v>четвертый класс</v>
      </c>
      <c r="F104" s="10">
        <f t="shared" si="1"/>
        <v>1141903</v>
      </c>
    </row>
    <row r="105" spans="2:6" outlineLevel="3" x14ac:dyDescent="0.25">
      <c r="B105" s="16">
        <f>[4]Классификатор!B113</f>
        <v>1142000</v>
      </c>
      <c r="C105" s="17" t="str">
        <f>[4]Классификатор!C113</f>
        <v>Шлам производства белково-витаминных концентратов</v>
      </c>
      <c r="D105" s="16">
        <f>[4]Классификатор!D113</f>
        <v>0</v>
      </c>
      <c r="F105" s="10">
        <f t="shared" si="1"/>
        <v>1142000</v>
      </c>
    </row>
    <row r="106" spans="2:6" outlineLevel="3" x14ac:dyDescent="0.25">
      <c r="B106" s="16">
        <f>[4]Классификатор!B115</f>
        <v>1142100</v>
      </c>
      <c r="C106" s="17" t="str">
        <f>[4]Классификатор!C115</f>
        <v>Шлам, содержащий органические загрязняющие вещества</v>
      </c>
      <c r="D106" s="16">
        <f>[4]Классификатор!D115</f>
        <v>0</v>
      </c>
      <c r="F106" s="10">
        <f t="shared" si="1"/>
        <v>1142100</v>
      </c>
    </row>
    <row r="107" spans="2:6" outlineLevel="3" x14ac:dyDescent="0.25">
      <c r="B107" s="16">
        <f>[4]Классификатор!B117</f>
        <v>1142200</v>
      </c>
      <c r="C107" s="17" t="str">
        <f>[4]Классификатор!C117</f>
        <v>Шламы табачного производства</v>
      </c>
      <c r="D107" s="16">
        <f>[4]Классификатор!D117</f>
        <v>0</v>
      </c>
      <c r="F107" s="10">
        <f t="shared" si="1"/>
        <v>1142200</v>
      </c>
    </row>
    <row r="108" spans="2:6" outlineLevel="3" x14ac:dyDescent="0.25">
      <c r="B108" s="16">
        <f>[4]Классификатор!B119</f>
        <v>1142300</v>
      </c>
      <c r="C108" s="17" t="str">
        <f>[4]Классификатор!C119</f>
        <v>Шламы (остатки) от производства фруктовых соков</v>
      </c>
      <c r="D108" s="16">
        <f>[4]Классификатор!D119</f>
        <v>0</v>
      </c>
      <c r="F108" s="10">
        <f t="shared" si="1"/>
        <v>1142300</v>
      </c>
    </row>
    <row r="109" spans="2:6" ht="39.6" outlineLevel="3" x14ac:dyDescent="0.25">
      <c r="B109" s="16">
        <f>[4]Классификатор!B121</f>
        <v>1142400</v>
      </c>
      <c r="C109" s="17" t="str">
        <f>[4]Классификатор!C121</f>
        <v>Алкогольные напитки, содержащие вредные примеси, в том числе метиловый спирт, альдегиды, токсичные ингредиенты (мышьяк, свинец и другое), и/или избыточное количество сивушных масел</v>
      </c>
      <c r="D109" s="16">
        <f>[4]Классификатор!D121</f>
        <v>0</v>
      </c>
      <c r="F109" s="10">
        <f t="shared" si="1"/>
        <v>1142400</v>
      </c>
    </row>
    <row r="110" spans="2:6" outlineLevel="3" x14ac:dyDescent="0.25">
      <c r="B110" s="16">
        <f>[4]Классификатор!B122</f>
        <v>1142501</v>
      </c>
      <c r="C110" s="17" t="str">
        <f>[4]Классификатор!C122</f>
        <v>Мицелий поверхностного способа производства лимонной кислоты</v>
      </c>
      <c r="D110" s="16">
        <f>[4]Классификатор!D122</f>
        <v>0</v>
      </c>
      <c r="F110" s="10">
        <f t="shared" si="1"/>
        <v>1142501</v>
      </c>
    </row>
    <row r="111" spans="2:6" outlineLevel="3" x14ac:dyDescent="0.25">
      <c r="B111" s="16">
        <f>[4]Классификатор!B123</f>
        <v>1142502</v>
      </c>
      <c r="C111" s="17" t="str">
        <f>[4]Классификатор!C123</f>
        <v>Мицелий глубинного способа производства лимонной кислоты</v>
      </c>
      <c r="D111" s="16" t="str">
        <f>[4]Классификатор!D123</f>
        <v>четвертый класс</v>
      </c>
      <c r="F111" s="10">
        <f t="shared" si="1"/>
        <v>1142502</v>
      </c>
    </row>
    <row r="112" spans="2:6" outlineLevel="3" x14ac:dyDescent="0.25">
      <c r="B112" s="16">
        <f>[4]Классификатор!B124</f>
        <v>1142601</v>
      </c>
      <c r="C112" s="17" t="str">
        <f>[4]Классификатор!C124</f>
        <v>Фильтрат цитрата кальция поверхностного способа производства лимонной кислоты</v>
      </c>
      <c r="D112" s="16">
        <f>[4]Классификатор!D124</f>
        <v>0</v>
      </c>
      <c r="F112" s="10">
        <f t="shared" si="1"/>
        <v>1142601</v>
      </c>
    </row>
    <row r="113" spans="2:6" outlineLevel="3" x14ac:dyDescent="0.25">
      <c r="B113" s="16">
        <f>[4]Классификатор!B125</f>
        <v>1142602</v>
      </c>
      <c r="C113" s="17" t="str">
        <f>[4]Классификатор!C125</f>
        <v>Фильтрат цитрата кальция глубинного способа производства лимонной кислоты</v>
      </c>
      <c r="D113" s="16">
        <f>[4]Классификатор!D125</f>
        <v>0</v>
      </c>
      <c r="F113" s="10">
        <f t="shared" si="1"/>
        <v>1142602</v>
      </c>
    </row>
    <row r="114" spans="2:6" outlineLevel="3" x14ac:dyDescent="0.25">
      <c r="B114" s="16">
        <f>[4]Классификатор!B126</f>
        <v>1142609</v>
      </c>
      <c r="C114" s="17" t="str">
        <f>[4]Классификатор!C126</f>
        <v>Прочие отходы производства лимонной кислоты и продуктов на ее основе</v>
      </c>
      <c r="D114" s="16">
        <f>[4]Классификатор!D126</f>
        <v>0</v>
      </c>
      <c r="F114" s="10">
        <f t="shared" si="1"/>
        <v>1142609</v>
      </c>
    </row>
    <row r="115" spans="2:6" outlineLevel="3" x14ac:dyDescent="0.25">
      <c r="B115" s="16">
        <f>[4]Классификатор!B127</f>
        <v>1142702</v>
      </c>
      <c r="C115" s="17" t="str">
        <f>[4]Классификатор!C127</f>
        <v>Диатомитовый фильтрационный осадок производства глюкозы</v>
      </c>
      <c r="D115" s="16">
        <f>[4]Классификатор!D127</f>
        <v>0</v>
      </c>
      <c r="F115" s="10">
        <f t="shared" si="1"/>
        <v>1142702</v>
      </c>
    </row>
    <row r="116" spans="2:6" outlineLevel="3" x14ac:dyDescent="0.25">
      <c r="B116" s="16">
        <f>[4]Классификатор!B128</f>
        <v>1142705</v>
      </c>
      <c r="C116" s="17" t="str">
        <f>[4]Классификатор!C128</f>
        <v>Угольный фильтрационный осадок производства глюкозы</v>
      </c>
      <c r="D116" s="16">
        <f>[4]Классификатор!D128</f>
        <v>0</v>
      </c>
      <c r="F116" s="10">
        <f t="shared" si="1"/>
        <v>1142705</v>
      </c>
    </row>
    <row r="117" spans="2:6" outlineLevel="3" x14ac:dyDescent="0.25">
      <c r="B117" s="16">
        <f>[4]Классификатор!B129</f>
        <v>1142706</v>
      </c>
      <c r="C117" s="17" t="str">
        <f>[4]Классификатор!C129</f>
        <v>Гидрол</v>
      </c>
      <c r="D117" s="16">
        <f>[4]Классификатор!D129</f>
        <v>0</v>
      </c>
      <c r="F117" s="10">
        <f t="shared" si="1"/>
        <v>1142706</v>
      </c>
    </row>
    <row r="118" spans="2:6" outlineLevel="3" x14ac:dyDescent="0.25">
      <c r="B118" s="16">
        <f>[4]Классификатор!B130</f>
        <v>1142709</v>
      </c>
      <c r="C118" s="17" t="str">
        <f>[4]Классификатор!C130</f>
        <v>Прочие отходы производства глюкозы и продуктов на ее основе</v>
      </c>
      <c r="D118" s="16">
        <f>[4]Классификатор!D130</f>
        <v>0</v>
      </c>
      <c r="F118" s="10">
        <f t="shared" si="1"/>
        <v>1142709</v>
      </c>
    </row>
    <row r="119" spans="2:6" outlineLevel="3" x14ac:dyDescent="0.25">
      <c r="B119" s="16">
        <f>[4]Классификатор!B131</f>
        <v>1142800</v>
      </c>
      <c r="C119" s="17" t="str">
        <f>[4]Классификатор!C131</f>
        <v>Отработанное сырье (трава, корни, ветки и прочее)</v>
      </c>
      <c r="D119" s="16" t="str">
        <f>[4]Классификатор!D131</f>
        <v>неопасные</v>
      </c>
      <c r="F119" s="10">
        <f t="shared" si="1"/>
        <v>1142800</v>
      </c>
    </row>
    <row r="120" spans="2:6" outlineLevel="3" x14ac:dyDescent="0.25">
      <c r="B120" s="16">
        <f>[4]Классификатор!B132</f>
        <v>1142803</v>
      </c>
      <c r="C120" s="17" t="str">
        <f>[4]Классификатор!C132</f>
        <v>Отсев трав</v>
      </c>
      <c r="D120" s="16" t="str">
        <f>[4]Классификатор!D132</f>
        <v>неопасные</v>
      </c>
      <c r="F120" s="10">
        <f t="shared" si="1"/>
        <v>1142803</v>
      </c>
    </row>
    <row r="121" spans="2:6" outlineLevel="3" x14ac:dyDescent="0.25">
      <c r="B121" s="16">
        <f>[4]Классификатор!B133</f>
        <v>1143101</v>
      </c>
      <c r="C121" s="17" t="str">
        <f>[4]Классификатор!C133</f>
        <v>Зерна кофе некондиционные</v>
      </c>
      <c r="D121" s="16" t="str">
        <f>[4]Классификатор!D133</f>
        <v>неопасные</v>
      </c>
      <c r="F121" s="10">
        <f t="shared" si="1"/>
        <v>1143101</v>
      </c>
    </row>
    <row r="122" spans="2:6" outlineLevel="3" x14ac:dyDescent="0.25">
      <c r="B122" s="16">
        <f>[4]Классификатор!B134</f>
        <v>1143102</v>
      </c>
      <c r="C122" s="17" t="str">
        <f>[4]Классификатор!C134</f>
        <v>Шелуха кофейная</v>
      </c>
      <c r="D122" s="16" t="str">
        <f>[4]Классификатор!D134</f>
        <v>неопасные</v>
      </c>
      <c r="F122" s="10">
        <f t="shared" si="1"/>
        <v>1143102</v>
      </c>
    </row>
    <row r="123" spans="2:6" outlineLevel="3" x14ac:dyDescent="0.25">
      <c r="B123" s="16">
        <f>[4]Классификатор!B135</f>
        <v>1143103</v>
      </c>
      <c r="C123" s="17" t="str">
        <f>[4]Классификатор!C135</f>
        <v>Дробленые частички кофейного полуфабриката</v>
      </c>
      <c r="D123" s="16" t="str">
        <f>[4]Классификатор!D135</f>
        <v>неопасные</v>
      </c>
      <c r="F123" s="10">
        <f t="shared" si="1"/>
        <v>1143103</v>
      </c>
    </row>
    <row r="124" spans="2:6" outlineLevel="3" x14ac:dyDescent="0.25">
      <c r="B124" s="16">
        <f>[4]Классификатор!B136</f>
        <v>1144001</v>
      </c>
      <c r="C124" s="17" t="str">
        <f>[4]Классификатор!C136</f>
        <v>Чай некондиционный и/или загрязненный</v>
      </c>
      <c r="D124" s="16" t="str">
        <f>[4]Классификатор!D136</f>
        <v>неопасные</v>
      </c>
      <c r="F124" s="10">
        <f t="shared" si="1"/>
        <v>1144001</v>
      </c>
    </row>
    <row r="125" spans="2:6" outlineLevel="3" x14ac:dyDescent="0.25">
      <c r="B125" s="16">
        <f>[4]Классификатор!B137</f>
        <v>1144102</v>
      </c>
      <c r="C125" s="17" t="str">
        <f>[4]Классификатор!C137</f>
        <v>Чайная пыль</v>
      </c>
      <c r="D125" s="16" t="str">
        <f>[4]Классификатор!D137</f>
        <v>четвертый класс</v>
      </c>
      <c r="F125" s="10">
        <f t="shared" si="1"/>
        <v>1144102</v>
      </c>
    </row>
    <row r="126" spans="2:6" outlineLevel="3" x14ac:dyDescent="0.25">
      <c r="B126" s="16">
        <f>[4]Классификатор!B138</f>
        <v>1145001</v>
      </c>
      <c r="C126" s="17" t="str">
        <f>[4]Классификатор!C138</f>
        <v>Пряности некондиционные</v>
      </c>
      <c r="D126" s="16" t="str">
        <f>[4]Классификатор!D138</f>
        <v>неопасные</v>
      </c>
      <c r="F126" s="10">
        <f t="shared" si="1"/>
        <v>1145001</v>
      </c>
    </row>
    <row r="127" spans="2:6" outlineLevel="3" x14ac:dyDescent="0.25">
      <c r="B127" s="16">
        <f>[4]Классификатор!B139</f>
        <v>1145002</v>
      </c>
      <c r="C127" s="17" t="str">
        <f>[4]Классификатор!C139</f>
        <v>Отходы пряностей в виде пыли или порошка</v>
      </c>
      <c r="D127" s="16" t="str">
        <f>[4]Классификатор!D139</f>
        <v>четвертый класс</v>
      </c>
      <c r="F127" s="10">
        <f t="shared" si="1"/>
        <v>1145002</v>
      </c>
    </row>
    <row r="128" spans="2:6" outlineLevel="3" x14ac:dyDescent="0.25">
      <c r="B128" s="16">
        <f>[4]Классификатор!B140</f>
        <v>1146001</v>
      </c>
      <c r="C128" s="17" t="str">
        <f>[4]Классификатор!C140</f>
        <v>Дрожжи хлебопекарные отработанные</v>
      </c>
      <c r="D128" s="16" t="str">
        <f>[4]Классификатор!D140</f>
        <v>неопасные</v>
      </c>
      <c r="F128" s="10">
        <f t="shared" si="1"/>
        <v>1146001</v>
      </c>
    </row>
    <row r="129" spans="2:6" outlineLevel="3" x14ac:dyDescent="0.25">
      <c r="B129" s="16">
        <f>[4]Классификатор!B141</f>
        <v>1146102</v>
      </c>
      <c r="C129" s="17" t="str">
        <f>[4]Классификатор!C141</f>
        <v>Дрожжи пивные отработанные</v>
      </c>
      <c r="D129" s="16" t="str">
        <f>[4]Классификатор!D141</f>
        <v>неопасные</v>
      </c>
      <c r="F129" s="10">
        <f t="shared" si="1"/>
        <v>1146102</v>
      </c>
    </row>
    <row r="130" spans="2:6" outlineLevel="3" x14ac:dyDescent="0.25">
      <c r="B130" s="16">
        <f>[4]Классификатор!B142</f>
        <v>1149000</v>
      </c>
      <c r="C130" s="17" t="str">
        <f>[4]Классификатор!C142</f>
        <v>Прочие отходы производства вкусовых продуктов, не вошедшие в группу 4</v>
      </c>
      <c r="D130" s="16">
        <f>[4]Классификатор!D142</f>
        <v>0</v>
      </c>
      <c r="F130" s="10">
        <f t="shared" si="1"/>
        <v>1149000</v>
      </c>
    </row>
    <row r="131" spans="2:6" outlineLevel="3" x14ac:dyDescent="0.25">
      <c r="B131" s="16">
        <f>[4]Классификатор!B147</f>
        <v>1170200</v>
      </c>
      <c r="C131" s="17" t="str">
        <f>[4]Классификатор!C147</f>
        <v>Просроченные продукты питания</v>
      </c>
      <c r="D131" s="16" t="str">
        <f>[4]Классификатор!D147</f>
        <v>*</v>
      </c>
      <c r="F131" s="10">
        <f t="shared" si="1"/>
        <v>1170200</v>
      </c>
    </row>
    <row r="132" spans="2:6" outlineLevel="3" x14ac:dyDescent="0.25">
      <c r="B132" s="16">
        <f>[4]Классификатор!B154</f>
        <v>1170201</v>
      </c>
      <c r="C132" s="17" t="str">
        <f>[4]Классификатор!C154</f>
        <v>Овощи и фрукты, утратившие свои потребительские свойства</v>
      </c>
      <c r="D132" s="16" t="str">
        <f>[4]Классификатор!D154</f>
        <v>неопасные</v>
      </c>
      <c r="F132" s="10">
        <f t="shared" si="1"/>
        <v>1170201</v>
      </c>
    </row>
    <row r="133" spans="2:6" outlineLevel="3" x14ac:dyDescent="0.25">
      <c r="B133" s="16">
        <f>[4]Классификатор!B157</f>
        <v>1170300</v>
      </c>
      <c r="C133" s="17" t="str">
        <f>[4]Классификатор!C157</f>
        <v>Просроченные продукты в стеклянной и металлической таре</v>
      </c>
      <c r="D133" s="16">
        <f>[4]Классификатор!D157</f>
        <v>0</v>
      </c>
      <c r="F133" s="10">
        <f t="shared" si="1"/>
        <v>1170300</v>
      </c>
    </row>
    <row r="134" spans="2:6" outlineLevel="3" x14ac:dyDescent="0.25">
      <c r="B134" s="16">
        <f>[4]Классификатор!B166</f>
        <v>1170400</v>
      </c>
      <c r="C134" s="17" t="str">
        <f>[4]Классификатор!C166</f>
        <v>Продукты питания испорченные, загрязненные или немаркированные</v>
      </c>
      <c r="D134" s="16" t="str">
        <f>[4]Классификатор!D166</f>
        <v>четвертый класс</v>
      </c>
      <c r="F134" s="10">
        <f t="shared" si="1"/>
        <v>1170400</v>
      </c>
    </row>
    <row r="135" spans="2:6" outlineLevel="3" x14ac:dyDescent="0.25">
      <c r="B135" s="16">
        <f>[4]Классификатор!B173</f>
        <v>1170500</v>
      </c>
      <c r="C135" s="17" t="str">
        <f>[4]Классификатор!C173</f>
        <v>Продукты питания, содержащие вредные (опасные) пищевые добавки и/или красители</v>
      </c>
      <c r="D135" s="16">
        <f>[4]Классификатор!D173</f>
        <v>0</v>
      </c>
      <c r="F135" s="10">
        <f t="shared" si="1"/>
        <v>1170500</v>
      </c>
    </row>
    <row r="136" spans="2:6" outlineLevel="3" x14ac:dyDescent="0.25">
      <c r="B136" s="16">
        <f>[4]Классификатор!B180</f>
        <v>1170600</v>
      </c>
      <c r="C136" s="17" t="str">
        <f>[4]Классификатор!C180</f>
        <v>Продукты питания с повышенным содержанием натрия</v>
      </c>
      <c r="D136" s="16">
        <f>[4]Классификатор!D180</f>
        <v>0</v>
      </c>
      <c r="F136" s="10">
        <f t="shared" si="1"/>
        <v>1170600</v>
      </c>
    </row>
    <row r="137" spans="2:6" outlineLevel="3" x14ac:dyDescent="0.25">
      <c r="B137" s="16">
        <f>[4]Классификатор!B187</f>
        <v>1170700</v>
      </c>
      <c r="C137" s="17" t="str">
        <f>[4]Классификатор!C187</f>
        <v>Детское порошковое питание</v>
      </c>
      <c r="D137" s="16">
        <f>[4]Классификатор!D187</f>
        <v>0</v>
      </c>
      <c r="F137" s="10">
        <f t="shared" si="1"/>
        <v>1170700</v>
      </c>
    </row>
    <row r="138" spans="2:6" ht="26.4" outlineLevel="3" x14ac:dyDescent="0.25">
      <c r="B138" s="16">
        <f>[4]Классификатор!B189</f>
        <v>1170800</v>
      </c>
      <c r="C138" s="17" t="str">
        <f>[4]Классификатор!C189</f>
        <v>Отходы продуктов питания, содержащие компоненты животного происхождения (мясо, жиры, кровь и прочее)</v>
      </c>
      <c r="D138" s="16" t="str">
        <f>[4]Классификатор!D189</f>
        <v>третий класс</v>
      </c>
      <c r="F138" s="10">
        <f t="shared" si="1"/>
        <v>1170800</v>
      </c>
    </row>
    <row r="139" spans="2:6" outlineLevel="3" x14ac:dyDescent="0.25">
      <c r="B139" s="16">
        <f>[4]Классификатор!B192</f>
        <v>1170900</v>
      </c>
      <c r="C139" s="17" t="str">
        <f>[4]Классификатор!C192</f>
        <v>Прочие отходы продуктов питания, не вошедшие в группу 7</v>
      </c>
      <c r="D139" s="16">
        <f>[4]Классификатор!D192</f>
        <v>0</v>
      </c>
      <c r="F139" s="10">
        <f t="shared" si="1"/>
        <v>1170900</v>
      </c>
    </row>
    <row r="140" spans="2:6" outlineLevel="3" x14ac:dyDescent="0.25">
      <c r="B140" s="16">
        <f>[4]Классификатор!B201</f>
        <v>1210100</v>
      </c>
      <c r="C140" s="17" t="str">
        <f>[4]Классификатор!C201</f>
        <v>Отходы масличных семян</v>
      </c>
      <c r="D140" s="16" t="str">
        <f>[4]Классификатор!D201</f>
        <v>третий класс</v>
      </c>
      <c r="F140" s="10">
        <f t="shared" si="1"/>
        <v>1210100</v>
      </c>
    </row>
    <row r="141" spans="2:6" outlineLevel="3" x14ac:dyDescent="0.25">
      <c r="B141" s="16">
        <f>[4]Классификатор!B202</f>
        <v>1210200</v>
      </c>
      <c r="C141" s="17" t="str">
        <f>[4]Классификатор!C202</f>
        <v>Прогорклые растительные масла</v>
      </c>
      <c r="D141" s="16" t="str">
        <f>[4]Классификатор!D202</f>
        <v>четвертый класс</v>
      </c>
      <c r="F141" s="10">
        <f t="shared" si="1"/>
        <v>1210200</v>
      </c>
    </row>
    <row r="142" spans="2:6" outlineLevel="3" x14ac:dyDescent="0.25">
      <c r="B142" s="16">
        <f>[4]Классификатор!B203</f>
        <v>1210400</v>
      </c>
      <c r="C142" s="17" t="str">
        <f>[4]Классификатор!C203</f>
        <v>Лузга подсолнечная</v>
      </c>
      <c r="D142" s="16" t="str">
        <f>[4]Классификатор!D203</f>
        <v>неопасные</v>
      </c>
      <c r="F142" s="10">
        <f t="shared" si="1"/>
        <v>1210400</v>
      </c>
    </row>
    <row r="143" spans="2:6" outlineLevel="3" x14ac:dyDescent="0.25">
      <c r="B143" s="16">
        <f>[4]Классификатор!B204</f>
        <v>1210500</v>
      </c>
      <c r="C143" s="17" t="str">
        <f>[4]Классификатор!C204</f>
        <v>Жмых подсолнечный</v>
      </c>
      <c r="D143" s="16" t="str">
        <f>[4]Классификатор!D204</f>
        <v>неопасные</v>
      </c>
      <c r="F143" s="10">
        <f t="shared" ref="F143:F206" si="2">B143</f>
        <v>1210500</v>
      </c>
    </row>
    <row r="144" spans="2:6" ht="26.4" outlineLevel="3" x14ac:dyDescent="0.25">
      <c r="B144" s="16">
        <f>[4]Классификатор!B205</f>
        <v>1210900</v>
      </c>
      <c r="C144" s="17" t="str">
        <f>[4]Классификатор!C205</f>
        <v>Прочие отходы производства растительных и животных масел, не вошедшие в группу 1</v>
      </c>
      <c r="D144" s="16" t="str">
        <f>[4]Классификатор!D205</f>
        <v>*</v>
      </c>
      <c r="F144" s="10">
        <f t="shared" si="2"/>
        <v>1210900</v>
      </c>
    </row>
    <row r="145" spans="2:6" outlineLevel="3" x14ac:dyDescent="0.25">
      <c r="B145" s="16">
        <f>[4]Классификатор!B208</f>
        <v>1230100</v>
      </c>
      <c r="C145" s="17" t="str">
        <f>[4]Классификатор!C208</f>
        <v>Отходы смазок</v>
      </c>
      <c r="D145" s="16" t="str">
        <f>[4]Классификатор!D208</f>
        <v>четвертый класс</v>
      </c>
      <c r="F145" s="10">
        <f t="shared" si="2"/>
        <v>1230100</v>
      </c>
    </row>
    <row r="146" spans="2:6" outlineLevel="3" x14ac:dyDescent="0.25">
      <c r="B146" s="16">
        <f>[4]Классификатор!B210</f>
        <v>1230200</v>
      </c>
      <c r="C146" s="17" t="str">
        <f>[4]Классификатор!C210</f>
        <v>Отходы жиров</v>
      </c>
      <c r="D146" s="16" t="str">
        <f>[4]Классификатор!D210</f>
        <v>четвертый класс</v>
      </c>
      <c r="F146" s="10">
        <f t="shared" si="2"/>
        <v>1230200</v>
      </c>
    </row>
    <row r="147" spans="2:6" outlineLevel="3" x14ac:dyDescent="0.25">
      <c r="B147" s="16">
        <f>[4]Классификатор!B212</f>
        <v>1230300</v>
      </c>
      <c r="C147" s="17" t="str">
        <f>[4]Классификатор!C212</f>
        <v>Остатки вытяжки</v>
      </c>
      <c r="D147" s="16">
        <f>[4]Классификатор!D212</f>
        <v>0</v>
      </c>
      <c r="F147" s="10">
        <f t="shared" si="2"/>
        <v>1230300</v>
      </c>
    </row>
    <row r="148" spans="2:6" outlineLevel="3" x14ac:dyDescent="0.25">
      <c r="B148" s="16">
        <f>[4]Классификатор!B214</f>
        <v>1230400</v>
      </c>
      <c r="C148" s="17" t="str">
        <f>[4]Классификатор!C214</f>
        <v>Гудрон жирных кислот</v>
      </c>
      <c r="D148" s="16" t="str">
        <f>[4]Классификатор!D214</f>
        <v>четвертый класс</v>
      </c>
      <c r="F148" s="10">
        <f t="shared" si="2"/>
        <v>1230400</v>
      </c>
    </row>
    <row r="149" spans="2:6" ht="26.4" outlineLevel="3" x14ac:dyDescent="0.25">
      <c r="B149" s="16">
        <f>[4]Классификатор!B216</f>
        <v>1230900</v>
      </c>
      <c r="C149" s="17" t="str">
        <f>[4]Классификатор!C216</f>
        <v>Прочие отходы производства растительных и животных жиров и смазок, не вошедшие в группу 3</v>
      </c>
      <c r="D149" s="16">
        <f>[4]Классификатор!D216</f>
        <v>0</v>
      </c>
      <c r="F149" s="10">
        <f t="shared" si="2"/>
        <v>1230900</v>
      </c>
    </row>
    <row r="150" spans="2:6" outlineLevel="3" x14ac:dyDescent="0.25">
      <c r="B150" s="16">
        <f>[4]Классификатор!B219</f>
        <v>1250101</v>
      </c>
      <c r="C150" s="17" t="str">
        <f>[4]Классификатор!C219</f>
        <v>Отходы жироотделителей, содержащие растительные жировые продукты</v>
      </c>
      <c r="D150" s="16" t="str">
        <f>[4]Классификатор!D219</f>
        <v>четвертый класс</v>
      </c>
      <c r="F150" s="10">
        <f t="shared" si="2"/>
        <v>1250101</v>
      </c>
    </row>
    <row r="151" spans="2:6" outlineLevel="3" x14ac:dyDescent="0.25">
      <c r="B151" s="16">
        <f>[4]Классификатор!B221</f>
        <v>1250102</v>
      </c>
      <c r="C151" s="17" t="str">
        <f>[4]Классификатор!C221</f>
        <v>Отходы жироотделителей, содержащие животные жировые продукты</v>
      </c>
      <c r="D151" s="16" t="str">
        <f>[4]Классификатор!D221</f>
        <v>четвертый класс</v>
      </c>
      <c r="F151" s="10">
        <f t="shared" si="2"/>
        <v>1250102</v>
      </c>
    </row>
    <row r="152" spans="2:6" ht="26.4" outlineLevel="3" x14ac:dyDescent="0.25">
      <c r="B152" s="16">
        <f>[4]Классификатор!B223</f>
        <v>1250103</v>
      </c>
      <c r="C152" s="17" t="str">
        <f>[4]Классификатор!C223</f>
        <v>Отходы жироотделителей, содержащие смесь растительных и животных жировых продуктов</v>
      </c>
      <c r="D152" s="16" t="str">
        <f>[4]Классификатор!D223</f>
        <v>четвертый класс</v>
      </c>
      <c r="F152" s="10">
        <f t="shared" si="2"/>
        <v>1250103</v>
      </c>
    </row>
    <row r="153" spans="2:6" outlineLevel="3" x14ac:dyDescent="0.25">
      <c r="B153" s="16">
        <f>[4]Классификатор!B226</f>
        <v>1250300</v>
      </c>
      <c r="C153" s="17" t="str">
        <f>[4]Классификатор!C226</f>
        <v>Отходы эмульсий масляных, жировых и смазочных из растительного сырья</v>
      </c>
      <c r="D153" s="16" t="str">
        <f>[4]Классификатор!D226</f>
        <v>четвертый класс</v>
      </c>
      <c r="F153" s="10">
        <f t="shared" si="2"/>
        <v>1250300</v>
      </c>
    </row>
    <row r="154" spans="2:6" outlineLevel="3" x14ac:dyDescent="0.25">
      <c r="B154" s="16">
        <f>[4]Классификатор!B227</f>
        <v>1250301</v>
      </c>
      <c r="C154" s="17" t="str">
        <f>[4]Классификатор!C227</f>
        <v>Масляные эмульсии от мойки оборудования производства растительных масел</v>
      </c>
      <c r="D154" s="16" t="str">
        <f>[4]Классификатор!D227</f>
        <v>четвертый класс</v>
      </c>
      <c r="F154" s="10">
        <f t="shared" si="2"/>
        <v>1250301</v>
      </c>
    </row>
    <row r="155" spans="2:6" outlineLevel="3" x14ac:dyDescent="0.25">
      <c r="B155" s="16">
        <f>[4]Классификатор!B228</f>
        <v>1250302</v>
      </c>
      <c r="C155" s="17" t="str">
        <f>[4]Классификатор!C228</f>
        <v>Масляные эмульсии от мойки оборудования производства животных жиров</v>
      </c>
      <c r="D155" s="16" t="str">
        <f>[4]Классификатор!D228</f>
        <v>четвертый класс</v>
      </c>
      <c r="F155" s="10">
        <f t="shared" si="2"/>
        <v>1250302</v>
      </c>
    </row>
    <row r="156" spans="2:6" ht="26.4" outlineLevel="3" x14ac:dyDescent="0.25">
      <c r="B156" s="16">
        <f>[4]Классификатор!B229</f>
        <v>1250900</v>
      </c>
      <c r="C156" s="17" t="str">
        <f>[4]Классификатор!C229</f>
        <v>Прочие отходы, содержащие растительные и животные жировые продукты, не вошедшие в группу 5</v>
      </c>
      <c r="D156" s="16">
        <f>[4]Классификатор!D229</f>
        <v>0</v>
      </c>
      <c r="F156" s="10">
        <f t="shared" si="2"/>
        <v>1250900</v>
      </c>
    </row>
    <row r="157" spans="2:6" outlineLevel="3" x14ac:dyDescent="0.25">
      <c r="B157" s="16">
        <f>[4]Классификатор!B233</f>
        <v>1260100</v>
      </c>
      <c r="C157" s="17" t="str">
        <f>[4]Классификатор!C233</f>
        <v>Отходы смазочных и гидравлических масел из растительного сырья</v>
      </c>
      <c r="D157" s="16" t="str">
        <f>[4]Классификатор!D233</f>
        <v>четвертый класс</v>
      </c>
      <c r="F157" s="10">
        <f t="shared" si="2"/>
        <v>1260100</v>
      </c>
    </row>
    <row r="158" spans="2:6" outlineLevel="3" x14ac:dyDescent="0.25">
      <c r="B158" s="16">
        <f>[4]Классификатор!B234</f>
        <v>1260301</v>
      </c>
      <c r="C158" s="17" t="str">
        <f>[4]Классификатор!C234</f>
        <v>Масла растительные отработанные камфорные</v>
      </c>
      <c r="D158" s="16" t="str">
        <f>[4]Классификатор!D234</f>
        <v>четвертый класс</v>
      </c>
      <c r="F158" s="10">
        <f t="shared" si="2"/>
        <v>1260301</v>
      </c>
    </row>
    <row r="159" spans="2:6" outlineLevel="3" x14ac:dyDescent="0.25">
      <c r="B159" s="16">
        <f>[4]Классификатор!B235</f>
        <v>1260302</v>
      </c>
      <c r="C159" s="17" t="str">
        <f>[4]Классификатор!C235</f>
        <v>Масла растительные отработанные терпентинные (скипидар)</v>
      </c>
      <c r="D159" s="16" t="str">
        <f>[4]Классификатор!D235</f>
        <v>четвертый класс</v>
      </c>
      <c r="F159" s="10">
        <f t="shared" si="2"/>
        <v>1260302</v>
      </c>
    </row>
    <row r="160" spans="2:6" ht="26.4" outlineLevel="3" x14ac:dyDescent="0.25">
      <c r="B160" s="16">
        <f>[4]Классификатор!B236</f>
        <v>1260303</v>
      </c>
      <c r="C160" s="17" t="str">
        <f>[4]Классификатор!C236</f>
        <v>Какао-масло, загрязненное техническими маслами в результате промывки нового технологического оборудования</v>
      </c>
      <c r="D160" s="16">
        <f>[4]Классификатор!D236</f>
        <v>0</v>
      </c>
      <c r="F160" s="10">
        <f t="shared" si="2"/>
        <v>1260303</v>
      </c>
    </row>
    <row r="161" spans="2:6" outlineLevel="3" x14ac:dyDescent="0.25">
      <c r="B161" s="16">
        <f>[4]Классификатор!B237</f>
        <v>1260900</v>
      </c>
      <c r="C161" s="17" t="str">
        <f>[4]Классификатор!C237</f>
        <v>Прочие отходы отработанных масел из растительного сырья, не вошедшие в группу 6</v>
      </c>
      <c r="D161" s="16">
        <f>[4]Классификатор!D237</f>
        <v>0</v>
      </c>
      <c r="F161" s="10">
        <f t="shared" si="2"/>
        <v>1260900</v>
      </c>
    </row>
    <row r="162" spans="2:6" outlineLevel="3" x14ac:dyDescent="0.25">
      <c r="B162" s="16">
        <f>[4]Классификатор!B239</f>
        <v>1270200</v>
      </c>
      <c r="C162" s="17" t="str">
        <f>[4]Классификатор!C239</f>
        <v>Шламы производства пищевых жиров</v>
      </c>
      <c r="D162" s="16" t="str">
        <f>[4]Классификатор!D239</f>
        <v>четвертый класс</v>
      </c>
      <c r="F162" s="10">
        <f t="shared" si="2"/>
        <v>1270200</v>
      </c>
    </row>
    <row r="163" spans="2:6" outlineLevel="3" x14ac:dyDescent="0.25">
      <c r="B163" s="16">
        <f>[4]Классификатор!B241</f>
        <v>1270300</v>
      </c>
      <c r="C163" s="17" t="str">
        <f>[4]Классификатор!C241</f>
        <v>Шламы производства пищевых растительных масел</v>
      </c>
      <c r="D163" s="16" t="str">
        <f>[4]Классификатор!D241</f>
        <v>третий класс</v>
      </c>
      <c r="F163" s="10">
        <f t="shared" si="2"/>
        <v>1270300</v>
      </c>
    </row>
    <row r="164" spans="2:6" outlineLevel="3" x14ac:dyDescent="0.25">
      <c r="B164" s="16">
        <f>[4]Классификатор!B242</f>
        <v>1270400</v>
      </c>
      <c r="C164" s="17" t="str">
        <f>[4]Классификатор!C242</f>
        <v>Шламы сепарации</v>
      </c>
      <c r="D164" s="16">
        <f>[4]Классификатор!D242</f>
        <v>0</v>
      </c>
      <c r="F164" s="10">
        <f t="shared" si="2"/>
        <v>1270400</v>
      </c>
    </row>
    <row r="165" spans="2:6" outlineLevel="3" x14ac:dyDescent="0.25">
      <c r="B165" s="16">
        <f>[4]Классификатор!B243</f>
        <v>1270500</v>
      </c>
      <c r="C165" s="17" t="str">
        <f>[4]Классификатор!C243</f>
        <v>Осадки мыловарения</v>
      </c>
      <c r="D165" s="16" t="str">
        <f>[4]Классификатор!D243</f>
        <v>третий класс</v>
      </c>
      <c r="F165" s="10">
        <f t="shared" si="2"/>
        <v>1270500</v>
      </c>
    </row>
    <row r="166" spans="2:6" ht="26.4" outlineLevel="3" x14ac:dyDescent="0.25">
      <c r="B166" s="16">
        <f>[4]Классификатор!B244</f>
        <v>1270900</v>
      </c>
      <c r="C166" s="17" t="str">
        <f>[4]Классификатор!C244</f>
        <v>Прочие шламы (осадки), содержащие растительные и животные жировые продукты, не вошедшие в группу 7</v>
      </c>
      <c r="D166" s="16">
        <f>[4]Классификатор!D244</f>
        <v>0</v>
      </c>
      <c r="F166" s="10">
        <f t="shared" si="2"/>
        <v>1270900</v>
      </c>
    </row>
    <row r="167" spans="2:6" outlineLevel="3" x14ac:dyDescent="0.25">
      <c r="B167" s="16">
        <f>[4]Классификатор!B247</f>
        <v>1290100</v>
      </c>
      <c r="C167" s="17" t="str">
        <f>[4]Классификатор!C247</f>
        <v>Отбеливающая глина (маслосодержащая)</v>
      </c>
      <c r="D167" s="16" t="str">
        <f>[4]Классификатор!D247</f>
        <v>четвертый класс</v>
      </c>
      <c r="F167" s="10">
        <f t="shared" si="2"/>
        <v>1290100</v>
      </c>
    </row>
    <row r="168" spans="2:6" ht="26.4" outlineLevel="3" x14ac:dyDescent="0.25">
      <c r="B168" s="16">
        <f>[4]Классификатор!B249</f>
        <v>1290109</v>
      </c>
      <c r="C168" s="17" t="str">
        <f>[4]Классификатор!C249</f>
        <v>Прочие остатки рафинирования при переработке растительных и животных жиров, не вошедшие в группу 9</v>
      </c>
      <c r="D168" s="16">
        <f>[4]Классификатор!D249</f>
        <v>0</v>
      </c>
      <c r="F168" s="10">
        <f t="shared" si="2"/>
        <v>1290109</v>
      </c>
    </row>
    <row r="169" spans="2:6" outlineLevel="3" x14ac:dyDescent="0.25">
      <c r="B169" s="16">
        <f>[4]Классификатор!B254</f>
        <v>1321101</v>
      </c>
      <c r="C169" s="17" t="str">
        <f>[4]Классификатор!C254</f>
        <v>Кератиносодержащие отходы (щетина, шерсть)</v>
      </c>
      <c r="D169" s="16" t="str">
        <f>[4]Классификатор!D254</f>
        <v>неопасные</v>
      </c>
      <c r="F169" s="10">
        <f t="shared" si="2"/>
        <v>1321101</v>
      </c>
    </row>
    <row r="170" spans="2:6" outlineLevel="3" x14ac:dyDescent="0.25">
      <c r="B170" s="16">
        <f>[4]Классификатор!B255</f>
        <v>1321102</v>
      </c>
      <c r="C170" s="17" t="str">
        <f>[4]Классификатор!C255</f>
        <v>Отходы конского волоса</v>
      </c>
      <c r="D170" s="16" t="str">
        <f>[4]Классификатор!D255</f>
        <v>неопасные</v>
      </c>
      <c r="F170" s="10">
        <f t="shared" si="2"/>
        <v>1321102</v>
      </c>
    </row>
    <row r="171" spans="2:6" outlineLevel="3" x14ac:dyDescent="0.25">
      <c r="B171" s="16">
        <f>[4]Классификатор!B256</f>
        <v>1321103</v>
      </c>
      <c r="C171" s="17" t="str">
        <f>[4]Классификатор!C256</f>
        <v>Отходы рогов и копыт</v>
      </c>
      <c r="D171" s="16" t="str">
        <f>[4]Классификатор!D256</f>
        <v>неопасные</v>
      </c>
      <c r="F171" s="10">
        <f t="shared" si="2"/>
        <v>1321103</v>
      </c>
    </row>
    <row r="172" spans="2:6" outlineLevel="3" x14ac:dyDescent="0.25">
      <c r="B172" s="16">
        <f>[4]Классификатор!B257</f>
        <v>1321201</v>
      </c>
      <c r="C172" s="17" t="str">
        <f>[4]Классификатор!C257</f>
        <v>Отходы костей животных</v>
      </c>
      <c r="D172" s="16" t="str">
        <f>[4]Классификатор!D257</f>
        <v>неопасные</v>
      </c>
      <c r="F172" s="10">
        <f t="shared" si="2"/>
        <v>1321201</v>
      </c>
    </row>
    <row r="173" spans="2:6" outlineLevel="3" x14ac:dyDescent="0.25">
      <c r="B173" s="16">
        <f>[4]Классификатор!B258</f>
        <v>1321202</v>
      </c>
      <c r="C173" s="17" t="str">
        <f>[4]Классификатор!C258</f>
        <v>Отходы костей птицы</v>
      </c>
      <c r="D173" s="16" t="str">
        <f>[4]Классификатор!D258</f>
        <v>неопасные</v>
      </c>
      <c r="F173" s="10">
        <f t="shared" si="2"/>
        <v>1321202</v>
      </c>
    </row>
    <row r="174" spans="2:6" outlineLevel="3" x14ac:dyDescent="0.25">
      <c r="B174" s="16">
        <f>[4]Классификатор!B259</f>
        <v>1321203</v>
      </c>
      <c r="C174" s="17" t="str">
        <f>[4]Классификатор!C259</f>
        <v>Отходы внутренностей крупного рогатого скота</v>
      </c>
      <c r="D174" s="16" t="str">
        <f>[4]Классификатор!D259</f>
        <v>неопасные</v>
      </c>
      <c r="F174" s="10">
        <f t="shared" si="2"/>
        <v>1321203</v>
      </c>
    </row>
    <row r="175" spans="2:6" outlineLevel="3" x14ac:dyDescent="0.25">
      <c r="B175" s="16">
        <f>[4]Классификатор!B260</f>
        <v>1321204</v>
      </c>
      <c r="C175" s="17" t="str">
        <f>[4]Классификатор!C260</f>
        <v>Отходы внутренностей мелкого рогатого скота</v>
      </c>
      <c r="D175" s="16" t="str">
        <f>[4]Классификатор!D260</f>
        <v>неопасные</v>
      </c>
      <c r="F175" s="10">
        <f t="shared" si="2"/>
        <v>1321204</v>
      </c>
    </row>
    <row r="176" spans="2:6" outlineLevel="3" x14ac:dyDescent="0.25">
      <c r="B176" s="16">
        <f>[4]Классификатор!B261</f>
        <v>1321205</v>
      </c>
      <c r="C176" s="17" t="str">
        <f>[4]Классификатор!C261</f>
        <v>Отходы внутренностей птицы</v>
      </c>
      <c r="D176" s="16" t="str">
        <f>[4]Классификатор!D261</f>
        <v>неопасные</v>
      </c>
      <c r="F176" s="10">
        <f t="shared" si="2"/>
        <v>1321205</v>
      </c>
    </row>
    <row r="177" spans="2:6" outlineLevel="3" x14ac:dyDescent="0.25">
      <c r="B177" s="16">
        <f>[4]Классификатор!B262</f>
        <v>1321300</v>
      </c>
      <c r="C177" s="17" t="str">
        <f>[4]Классификатор!C262</f>
        <v>Отходы мяса, кожи, прочие части тушки от убоя домашней птицы несортированные</v>
      </c>
      <c r="D177" s="16" t="str">
        <f>[4]Классификатор!D262</f>
        <v>неопасные</v>
      </c>
      <c r="F177" s="10">
        <f t="shared" si="2"/>
        <v>1321300</v>
      </c>
    </row>
    <row r="178" spans="2:6" outlineLevel="3" x14ac:dyDescent="0.25">
      <c r="B178" s="16">
        <f>[4]Классификатор!B263</f>
        <v>1321400</v>
      </c>
      <c r="C178" s="17" t="str">
        <f>[4]Классификатор!C263</f>
        <v>Отходы крови животных и птицы</v>
      </c>
      <c r="D178" s="16" t="str">
        <f>[4]Классификатор!D263</f>
        <v>неопасные</v>
      </c>
      <c r="F178" s="10">
        <f t="shared" si="2"/>
        <v>1321400</v>
      </c>
    </row>
    <row r="179" spans="2:6" outlineLevel="3" x14ac:dyDescent="0.25">
      <c r="B179" s="16">
        <f>[4]Классификатор!B264</f>
        <v>1321500</v>
      </c>
      <c r="C179" s="17" t="str">
        <f>[4]Классификатор!C264</f>
        <v>Отходы пера и пуха</v>
      </c>
      <c r="D179" s="16" t="str">
        <f>[4]Классификатор!D264</f>
        <v>четвертый класс</v>
      </c>
      <c r="F179" s="10">
        <f t="shared" si="2"/>
        <v>1321500</v>
      </c>
    </row>
    <row r="180" spans="2:6" outlineLevel="3" x14ac:dyDescent="0.25">
      <c r="B180" s="16">
        <f>[4]Классификатор!B265</f>
        <v>1321600</v>
      </c>
      <c r="C180" s="17" t="str">
        <f>[4]Классификатор!C265</f>
        <v>Содержимое желудка (каныга)</v>
      </c>
      <c r="D180" s="16" t="str">
        <f>[4]Классификатор!D265</f>
        <v>неопасные</v>
      </c>
      <c r="F180" s="10">
        <f t="shared" si="2"/>
        <v>1321600</v>
      </c>
    </row>
    <row r="181" spans="2:6" outlineLevel="3" x14ac:dyDescent="0.25">
      <c r="B181" s="16">
        <f>[4]Классификатор!B266</f>
        <v>1321700</v>
      </c>
      <c r="C181" s="17" t="str">
        <f>[4]Классификатор!C266</f>
        <v>Отходы от убоя диких животных</v>
      </c>
      <c r="D181" s="16" t="str">
        <f>[4]Классификатор!D266</f>
        <v>неопасные</v>
      </c>
      <c r="F181" s="10">
        <f t="shared" si="2"/>
        <v>1321700</v>
      </c>
    </row>
    <row r="182" spans="2:6" ht="26.4" outlineLevel="3" x14ac:dyDescent="0.25">
      <c r="B182" s="16">
        <f>[4]Классификатор!B267</f>
        <v>1321800</v>
      </c>
      <c r="C182" s="17" t="str">
        <f>[4]Классификатор!C267</f>
        <v>Отходы мяса, кожи, прочие части тушки от убоя домашних животных несортированные</v>
      </c>
      <c r="D182" s="16" t="str">
        <f>[4]Классификатор!D267</f>
        <v>неопасные</v>
      </c>
      <c r="F182" s="10">
        <f t="shared" si="2"/>
        <v>1321800</v>
      </c>
    </row>
    <row r="183" spans="2:6" outlineLevel="3" x14ac:dyDescent="0.25">
      <c r="B183" s="16">
        <f>[4]Классификатор!B268</f>
        <v>1322000</v>
      </c>
      <c r="C183" s="17" t="str">
        <f>[4]Классификатор!C268</f>
        <v>Отходы скорлупы яичной</v>
      </c>
      <c r="D183" s="16" t="str">
        <f>[4]Классификатор!D268</f>
        <v>неопасные</v>
      </c>
      <c r="F183" s="10">
        <f t="shared" si="2"/>
        <v>1322000</v>
      </c>
    </row>
    <row r="184" spans="2:6" outlineLevel="3" x14ac:dyDescent="0.25">
      <c r="B184" s="16">
        <f>[4]Классификатор!B270</f>
        <v>1323900</v>
      </c>
      <c r="C184" s="17" t="str">
        <f>[4]Классификатор!C270</f>
        <v>Прочие отходы убоя животных и птицы, не вошедшие в группу 2</v>
      </c>
      <c r="D184" s="16">
        <f>[4]Классификатор!D270</f>
        <v>0</v>
      </c>
      <c r="F184" s="10">
        <f t="shared" si="2"/>
        <v>1323900</v>
      </c>
    </row>
    <row r="185" spans="2:6" outlineLevel="3" x14ac:dyDescent="0.25">
      <c r="B185" s="16">
        <f>[4]Классификатор!B272</f>
        <v>1330100</v>
      </c>
      <c r="C185" s="17" t="str">
        <f>[4]Классификатор!C272</f>
        <v>Рыба и другая продукция рыболовства испорченная, загрязненная и их остатки</v>
      </c>
      <c r="D185" s="16" t="str">
        <f>[4]Классификатор!D272</f>
        <v>четвертый класс</v>
      </c>
      <c r="F185" s="10">
        <f t="shared" si="2"/>
        <v>1330100</v>
      </c>
    </row>
    <row r="186" spans="2:6" outlineLevel="3" x14ac:dyDescent="0.25">
      <c r="B186" s="16">
        <f>[4]Классификатор!B274</f>
        <v>1330300</v>
      </c>
      <c r="C186" s="17" t="str">
        <f>[4]Классификатор!C274</f>
        <v>Конфискаты переработки</v>
      </c>
      <c r="D186" s="16">
        <f>[4]Классификатор!D274</f>
        <v>0</v>
      </c>
      <c r="F186" s="10">
        <f t="shared" si="2"/>
        <v>1330300</v>
      </c>
    </row>
    <row r="187" spans="2:6" outlineLevel="3" x14ac:dyDescent="0.25">
      <c r="B187" s="16">
        <f>[4]Классификатор!B275</f>
        <v>1330400</v>
      </c>
      <c r="C187" s="17" t="str">
        <f>[4]Классификатор!C275</f>
        <v>Шкура, чешуя рыбная</v>
      </c>
      <c r="D187" s="16" t="str">
        <f>[4]Классификатор!D275</f>
        <v>неопасные</v>
      </c>
      <c r="F187" s="10">
        <f t="shared" si="2"/>
        <v>1330400</v>
      </c>
    </row>
    <row r="188" spans="2:6" outlineLevel="3" x14ac:dyDescent="0.25">
      <c r="B188" s="16">
        <f>[4]Классификатор!B276</f>
        <v>1330500</v>
      </c>
      <c r="C188" s="17" t="str">
        <f>[4]Классификатор!C276</f>
        <v>Техзачистки</v>
      </c>
      <c r="D188" s="16" t="str">
        <f>[4]Классификатор!D276</f>
        <v>неопасные</v>
      </c>
      <c r="F188" s="10">
        <f t="shared" si="2"/>
        <v>1330500</v>
      </c>
    </row>
    <row r="189" spans="2:6" outlineLevel="3" x14ac:dyDescent="0.25">
      <c r="B189" s="16">
        <f>[4]Классификатор!B277</f>
        <v>1330800</v>
      </c>
      <c r="C189" s="17" t="str">
        <f>[4]Классификатор!C277</f>
        <v>Отходы пера и пуха</v>
      </c>
      <c r="D189" s="16" t="str">
        <f>[4]Классификатор!D277</f>
        <v>неопасные</v>
      </c>
      <c r="F189" s="10">
        <f t="shared" si="2"/>
        <v>1330800</v>
      </c>
    </row>
    <row r="190" spans="2:6" outlineLevel="3" x14ac:dyDescent="0.25">
      <c r="B190" s="16">
        <f>[4]Классификатор!B278</f>
        <v>1330900</v>
      </c>
      <c r="C190" s="17" t="str">
        <f>[4]Классификатор!C278</f>
        <v>Отходы производства консервов из мяса птицы</v>
      </c>
      <c r="D190" s="16" t="str">
        <f>[4]Классификатор!D278</f>
        <v>неопасные</v>
      </c>
      <c r="F190" s="10">
        <f t="shared" si="2"/>
        <v>1330900</v>
      </c>
    </row>
    <row r="191" spans="2:6" outlineLevel="3" x14ac:dyDescent="0.25">
      <c r="B191" s="16">
        <f>[4]Классификатор!B279</f>
        <v>1331000</v>
      </c>
      <c r="C191" s="17" t="str">
        <f>[4]Классификатор!C279</f>
        <v>Отходы производства консервов из мяса животных</v>
      </c>
      <c r="D191" s="16" t="str">
        <f>[4]Классификатор!D279</f>
        <v>неопасные</v>
      </c>
      <c r="F191" s="10">
        <f t="shared" si="2"/>
        <v>1331000</v>
      </c>
    </row>
    <row r="192" spans="2:6" outlineLevel="3" x14ac:dyDescent="0.25">
      <c r="B192" s="16">
        <f>[4]Классификатор!B280</f>
        <v>1331100</v>
      </c>
      <c r="C192" s="17" t="str">
        <f>[4]Классификатор!C280</f>
        <v>Отходы желатина</v>
      </c>
      <c r="D192" s="16" t="str">
        <f>[4]Классификатор!D280</f>
        <v>неопасные</v>
      </c>
      <c r="F192" s="10">
        <f t="shared" si="2"/>
        <v>1331100</v>
      </c>
    </row>
    <row r="193" spans="2:6" outlineLevel="3" x14ac:dyDescent="0.25">
      <c r="B193" s="16">
        <f>[4]Классификатор!B281</f>
        <v>1339900</v>
      </c>
      <c r="C193" s="17" t="str">
        <f>[4]Классификатор!C281</f>
        <v>Прочие отходы переработки птицы, рыбы, не вошедшие в группу 3</v>
      </c>
      <c r="D193" s="16">
        <f>[4]Классификатор!D281</f>
        <v>0</v>
      </c>
      <c r="F193" s="10">
        <f t="shared" si="2"/>
        <v>1339900</v>
      </c>
    </row>
    <row r="194" spans="2:6" outlineLevel="3" x14ac:dyDescent="0.25">
      <c r="B194" s="16">
        <f>[4]Классификатор!B284</f>
        <v>1410100</v>
      </c>
      <c r="C194" s="17" t="str">
        <f>[4]Классификатор!C284</f>
        <v>Мездра</v>
      </c>
      <c r="D194" s="16" t="str">
        <f>[4]Классификатор!D284</f>
        <v>четвертый класс</v>
      </c>
      <c r="F194" s="10">
        <f t="shared" si="2"/>
        <v>1410100</v>
      </c>
    </row>
    <row r="195" spans="2:6" outlineLevel="3" x14ac:dyDescent="0.25">
      <c r="B195" s="16">
        <f>[4]Классификатор!B285</f>
        <v>1410201</v>
      </c>
      <c r="C195" s="17" t="str">
        <f>[4]Классификатор!C285</f>
        <v>Спилок гольевой</v>
      </c>
      <c r="D195" s="16" t="str">
        <f>[4]Классификатор!D285</f>
        <v>четвертый класс</v>
      </c>
      <c r="F195" s="10">
        <f t="shared" si="2"/>
        <v>1410201</v>
      </c>
    </row>
    <row r="196" spans="2:6" outlineLevel="3" x14ac:dyDescent="0.25">
      <c r="B196" s="16">
        <f>[4]Классификатор!B286</f>
        <v>1410202</v>
      </c>
      <c r="C196" s="17" t="str">
        <f>[4]Классификатор!C286</f>
        <v>Спилок сырой при обработке шкур</v>
      </c>
      <c r="D196" s="16" t="str">
        <f>[4]Классификатор!D286</f>
        <v>четвертый класс</v>
      </c>
      <c r="F196" s="10">
        <f t="shared" si="2"/>
        <v>1410202</v>
      </c>
    </row>
    <row r="197" spans="2:6" outlineLevel="3" x14ac:dyDescent="0.25">
      <c r="B197" s="16">
        <f>[4]Классификатор!B287</f>
        <v>1410203</v>
      </c>
      <c r="C197" s="17" t="str">
        <f>[4]Классификатор!C287</f>
        <v>Спилок желатиновый при обработке шкур</v>
      </c>
      <c r="D197" s="16" t="str">
        <f>[4]Классификатор!D287</f>
        <v>четвертый класс</v>
      </c>
      <c r="F197" s="10">
        <f t="shared" si="2"/>
        <v>1410203</v>
      </c>
    </row>
    <row r="198" spans="2:6" outlineLevel="3" x14ac:dyDescent="0.25">
      <c r="B198" s="16">
        <f>[4]Классификатор!B288</f>
        <v>1410300</v>
      </c>
      <c r="C198" s="17" t="str">
        <f>[4]Классификатор!C288</f>
        <v>Гольевая смесь</v>
      </c>
      <c r="D198" s="16" t="str">
        <f>[4]Классификатор!D288</f>
        <v>четвертый класс</v>
      </c>
      <c r="F198" s="10">
        <f t="shared" si="2"/>
        <v>1410300</v>
      </c>
    </row>
    <row r="199" spans="2:6" outlineLevel="3" x14ac:dyDescent="0.25">
      <c r="B199" s="16">
        <f>[4]Классификатор!B289</f>
        <v>1410400</v>
      </c>
      <c r="C199" s="17" t="str">
        <f>[4]Классификатор!C289</f>
        <v>Шкуры необработанные, некондиционные, а также их остатки и обрезки</v>
      </c>
      <c r="D199" s="16" t="str">
        <f>[4]Классификатор!D289</f>
        <v>неопасные</v>
      </c>
      <c r="F199" s="10">
        <f t="shared" si="2"/>
        <v>1410400</v>
      </c>
    </row>
    <row r="200" spans="2:6" outlineLevel="3" x14ac:dyDescent="0.25">
      <c r="B200" s="16">
        <f>[4]Классификатор!B290</f>
        <v>1410401</v>
      </c>
      <c r="C200" s="17" t="str">
        <f>[4]Классификатор!C290</f>
        <v>Краевые участки (лапы, лобаши и др.)</v>
      </c>
      <c r="D200" s="16">
        <f>[4]Классификатор!D290</f>
        <v>0</v>
      </c>
      <c r="F200" s="10">
        <f t="shared" si="2"/>
        <v>1410401</v>
      </c>
    </row>
    <row r="201" spans="2:6" outlineLevel="3" x14ac:dyDescent="0.25">
      <c r="B201" s="16">
        <f>[4]Классификатор!B291</f>
        <v>1410402</v>
      </c>
      <c r="C201" s="17" t="str">
        <f>[4]Классификатор!C291</f>
        <v>Обрезь гольевая, кантовочная и спилковая</v>
      </c>
      <c r="D201" s="16" t="str">
        <f>[4]Классификатор!D291</f>
        <v>четвертый класс</v>
      </c>
      <c r="F201" s="10">
        <f t="shared" si="2"/>
        <v>1410402</v>
      </c>
    </row>
    <row r="202" spans="2:6" outlineLevel="3" x14ac:dyDescent="0.25">
      <c r="B202" s="16">
        <f>[4]Классификатор!B292</f>
        <v>1410403</v>
      </c>
      <c r="C202" s="17" t="str">
        <f>[4]Классификатор!C292</f>
        <v>Обрезь сырьевая (обрядка шкур)</v>
      </c>
      <c r="D202" s="16">
        <f>[4]Классификатор!D292</f>
        <v>0</v>
      </c>
      <c r="F202" s="10">
        <f t="shared" si="2"/>
        <v>1410403</v>
      </c>
    </row>
    <row r="203" spans="2:6" outlineLevel="3" x14ac:dyDescent="0.25">
      <c r="B203" s="16">
        <f>[4]Классификатор!B293</f>
        <v>1410404</v>
      </c>
      <c r="C203" s="17" t="str">
        <f>[4]Классификатор!C293</f>
        <v>Головки от шкурок кролика (обрядка шкур)</v>
      </c>
      <c r="D203" s="16">
        <f>[4]Классификатор!D293</f>
        <v>0</v>
      </c>
      <c r="F203" s="10">
        <f t="shared" si="2"/>
        <v>1410404</v>
      </c>
    </row>
    <row r="204" spans="2:6" outlineLevel="3" x14ac:dyDescent="0.25">
      <c r="B204" s="16">
        <f>[4]Классификатор!B294</f>
        <v>1410407</v>
      </c>
      <c r="C204" s="17" t="str">
        <f>[4]Классификатор!C294</f>
        <v>Части от невыделанных меховых шкурок</v>
      </c>
      <c r="D204" s="16">
        <f>[4]Классификатор!D294</f>
        <v>0</v>
      </c>
      <c r="F204" s="10">
        <f t="shared" si="2"/>
        <v>1410407</v>
      </c>
    </row>
    <row r="205" spans="2:6" outlineLevel="3" x14ac:dyDescent="0.25">
      <c r="B205" s="16">
        <f>[4]Классификатор!B295</f>
        <v>1410500</v>
      </c>
      <c r="C205" s="17" t="str">
        <f>[4]Классификатор!C295</f>
        <v>Гарь сырьевая</v>
      </c>
      <c r="D205" s="16">
        <f>[4]Классификатор!D295</f>
        <v>0</v>
      </c>
      <c r="F205" s="10">
        <f t="shared" si="2"/>
        <v>1410500</v>
      </c>
    </row>
    <row r="206" spans="2:6" outlineLevel="3" x14ac:dyDescent="0.25">
      <c r="B206" s="16">
        <f>[4]Классификатор!B296</f>
        <v>1410600</v>
      </c>
      <c r="C206" s="17" t="str">
        <f>[4]Классификатор!C296</f>
        <v>Отходы от меховых и шубных овчин</v>
      </c>
      <c r="D206" s="16">
        <f>[4]Классификатор!D296</f>
        <v>0</v>
      </c>
      <c r="F206" s="10">
        <f t="shared" si="2"/>
        <v>1410600</v>
      </c>
    </row>
    <row r="207" spans="2:6" outlineLevel="3" x14ac:dyDescent="0.25">
      <c r="B207" s="16">
        <f>[4]Классификатор!B297</f>
        <v>1410700</v>
      </c>
      <c r="C207" s="17" t="str">
        <f>[4]Классификатор!C297</f>
        <v>Отходы натурального меха</v>
      </c>
      <c r="D207" s="16" t="str">
        <f>[4]Классификатор!D297</f>
        <v>третий класс</v>
      </c>
      <c r="F207" s="10">
        <f t="shared" ref="F207:F270" si="3">B207</f>
        <v>1410700</v>
      </c>
    </row>
    <row r="208" spans="2:6" outlineLevel="3" x14ac:dyDescent="0.25">
      <c r="B208" s="16">
        <f>[4]Классификатор!B298</f>
        <v>1410800</v>
      </c>
      <c r="C208" s="17" t="str">
        <f>[4]Классификатор!C298</f>
        <v>Отходы скорняжно-пошивочного производства</v>
      </c>
      <c r="D208" s="16">
        <f>[4]Классификатор!D298</f>
        <v>0</v>
      </c>
      <c r="F208" s="10">
        <f t="shared" si="3"/>
        <v>1410800</v>
      </c>
    </row>
    <row r="209" spans="2:6" outlineLevel="3" x14ac:dyDescent="0.25">
      <c r="B209" s="16">
        <f>[4]Классификатор!B299</f>
        <v>1410801</v>
      </c>
      <c r="C209" s="17" t="str">
        <f>[4]Классификатор!C299</f>
        <v>Подножный лоскут от выделанных меховых шкурок</v>
      </c>
      <c r="D209" s="16">
        <f>[4]Классификатор!D299</f>
        <v>0</v>
      </c>
      <c r="F209" s="10">
        <f t="shared" si="3"/>
        <v>1410801</v>
      </c>
    </row>
    <row r="210" spans="2:6" outlineLevel="3" x14ac:dyDescent="0.25">
      <c r="B210" s="16">
        <f>[4]Классификатор!B300</f>
        <v>1410802</v>
      </c>
      <c r="C210" s="17" t="str">
        <f>[4]Классификатор!C300</f>
        <v>Скорняжный лоскут от выделанных меховых шкурок</v>
      </c>
      <c r="D210" s="16">
        <f>[4]Классификатор!D300</f>
        <v>0</v>
      </c>
      <c r="F210" s="10">
        <f t="shared" si="3"/>
        <v>1410802</v>
      </c>
    </row>
    <row r="211" spans="2:6" outlineLevel="3" x14ac:dyDescent="0.25">
      <c r="B211" s="16">
        <f>[4]Классификатор!B301</f>
        <v>1410804</v>
      </c>
      <c r="C211" s="17" t="str">
        <f>[4]Классификатор!C301</f>
        <v>Обрезь выделанных меховых овчин</v>
      </c>
      <c r="D211" s="16">
        <f>[4]Классификатор!D301</f>
        <v>0</v>
      </c>
      <c r="F211" s="10">
        <f t="shared" si="3"/>
        <v>1410804</v>
      </c>
    </row>
    <row r="212" spans="2:6" outlineLevel="3" x14ac:dyDescent="0.25">
      <c r="B212" s="16">
        <f>[4]Классификатор!B302</f>
        <v>1410900</v>
      </c>
      <c r="C212" s="17" t="str">
        <f>[4]Классификатор!C302</f>
        <v>Отходы шерсти в сырейно-красильном производстве</v>
      </c>
      <c r="D212" s="16">
        <f>[4]Классификатор!D302</f>
        <v>0</v>
      </c>
      <c r="F212" s="10">
        <f t="shared" si="3"/>
        <v>1410900</v>
      </c>
    </row>
    <row r="213" spans="2:6" outlineLevel="3" x14ac:dyDescent="0.25">
      <c r="B213" s="16">
        <f>[4]Классификатор!B303</f>
        <v>1411000</v>
      </c>
      <c r="C213" s="17" t="str">
        <f>[4]Классификатор!C303</f>
        <v>Прочие отходы от невыделанных меховых шкурок (мездра, пленки, спилок и пр.)</v>
      </c>
      <c r="D213" s="16">
        <f>[4]Классификатор!D303</f>
        <v>0</v>
      </c>
      <c r="F213" s="10">
        <f t="shared" si="3"/>
        <v>1411000</v>
      </c>
    </row>
    <row r="214" spans="2:6" outlineLevel="3" x14ac:dyDescent="0.25">
      <c r="B214" s="16">
        <f>[4]Классификатор!B304</f>
        <v>1411900</v>
      </c>
      <c r="C214" s="17" t="str">
        <f>[4]Классификатор!C304</f>
        <v>Прочие отходы от невыделанных шкур овчины (мездра, пленки, спилок и пр.)</v>
      </c>
      <c r="D214" s="16">
        <f>[4]Классификатор!D304</f>
        <v>0</v>
      </c>
      <c r="F214" s="10">
        <f t="shared" si="3"/>
        <v>1411900</v>
      </c>
    </row>
    <row r="215" spans="2:6" outlineLevel="3" x14ac:dyDescent="0.25">
      <c r="B215" s="16">
        <f>[4]Классификатор!B305</f>
        <v>1414900</v>
      </c>
      <c r="C215" s="17" t="str">
        <f>[4]Классификатор!C305</f>
        <v>Прочие отходы шкур и мехов, не вошедшие в группу 1</v>
      </c>
      <c r="D215" s="16">
        <f>[4]Классификатор!D305</f>
        <v>0</v>
      </c>
      <c r="F215" s="10">
        <f t="shared" si="3"/>
        <v>1414900</v>
      </c>
    </row>
    <row r="216" spans="2:6" outlineLevel="3" x14ac:dyDescent="0.25">
      <c r="B216" s="16">
        <f>[4]Классификатор!B307</f>
        <v>1440100</v>
      </c>
      <c r="C216" s="17" t="str">
        <f>[4]Классификатор!C307</f>
        <v>Шлам зольников</v>
      </c>
      <c r="D216" s="16" t="str">
        <f>[4]Классификатор!D307</f>
        <v>третий класс</v>
      </c>
      <c r="F216" s="10">
        <f t="shared" si="3"/>
        <v>1440100</v>
      </c>
    </row>
    <row r="217" spans="2:6" outlineLevel="3" x14ac:dyDescent="0.25">
      <c r="B217" s="16">
        <f>[4]Классификатор!B308</f>
        <v>1440200</v>
      </c>
      <c r="C217" s="17" t="str">
        <f>[4]Классификатор!C308</f>
        <v>Шлам дубилен</v>
      </c>
      <c r="D217" s="16" t="str">
        <f>[4]Классификатор!D308</f>
        <v>третий класс</v>
      </c>
      <c r="F217" s="10">
        <f t="shared" si="3"/>
        <v>1440200</v>
      </c>
    </row>
    <row r="218" spans="2:6" outlineLevel="3" x14ac:dyDescent="0.25">
      <c r="B218" s="16">
        <f>[4]Классификатор!B310</f>
        <v>1440300</v>
      </c>
      <c r="C218" s="17" t="str">
        <f>[4]Классификатор!C310</f>
        <v>Ил активный очистных сооружений кожевенного производства (осадок сточных вод)</v>
      </c>
      <c r="D218" s="16" t="str">
        <f>[4]Классификатор!D310</f>
        <v>четвертый класс</v>
      </c>
      <c r="F218" s="10">
        <f t="shared" si="3"/>
        <v>1440300</v>
      </c>
    </row>
    <row r="219" spans="2:6" outlineLevel="3" x14ac:dyDescent="0.25">
      <c r="B219" s="16">
        <f>[4]Классификатор!B312</f>
        <v>1449900</v>
      </c>
      <c r="C219" s="17" t="str">
        <f>[4]Классификатор!C312</f>
        <v>Прочие отходы дубильных цехов, не вошедшие в группу 4</v>
      </c>
      <c r="D219" s="16">
        <f>[4]Классификатор!D312</f>
        <v>0</v>
      </c>
      <c r="F219" s="10">
        <f t="shared" si="3"/>
        <v>1449900</v>
      </c>
    </row>
    <row r="220" spans="2:6" outlineLevel="3" x14ac:dyDescent="0.25">
      <c r="B220" s="16">
        <f>[4]Классификатор!B315</f>
        <v>1470200</v>
      </c>
      <c r="C220" s="17" t="str">
        <f>[4]Классификатор!C315</f>
        <v>Отходы хромовой кожи</v>
      </c>
      <c r="D220" s="16" t="str">
        <f>[4]Классификатор!D315</f>
        <v>четвертый класс</v>
      </c>
      <c r="F220" s="10">
        <f t="shared" si="3"/>
        <v>1470200</v>
      </c>
    </row>
    <row r="221" spans="2:6" outlineLevel="3" x14ac:dyDescent="0.25">
      <c r="B221" s="16">
        <f>[4]Классификатор!B316</f>
        <v>1470300</v>
      </c>
      <c r="C221" s="17" t="str">
        <f>[4]Классификатор!C316</f>
        <v>Отходы шкур и невыделанной кожи (хромовой)</v>
      </c>
      <c r="D221" s="16" t="str">
        <f>[4]Классификатор!D316</f>
        <v>четвертый класс</v>
      </c>
      <c r="F221" s="10">
        <f t="shared" si="3"/>
        <v>1470300</v>
      </c>
    </row>
    <row r="222" spans="2:6" outlineLevel="3" x14ac:dyDescent="0.25">
      <c r="B222" s="16">
        <f>[4]Классификатор!B317</f>
        <v>1470400</v>
      </c>
      <c r="C222" s="17" t="str">
        <f>[4]Классификатор!C317</f>
        <v>Отходы от шлифовки кож и пыль кожевенная</v>
      </c>
      <c r="D222" s="16">
        <f>[4]Классификатор!D317</f>
        <v>0</v>
      </c>
      <c r="F222" s="10">
        <f t="shared" si="3"/>
        <v>1470400</v>
      </c>
    </row>
    <row r="223" spans="2:6" outlineLevel="3" x14ac:dyDescent="0.25">
      <c r="B223" s="16">
        <f>[4]Классификатор!B318</f>
        <v>1470401</v>
      </c>
      <c r="C223" s="17" t="str">
        <f>[4]Классификатор!C318</f>
        <v>Пыль кожевенная</v>
      </c>
      <c r="D223" s="16">
        <f>[4]Классификатор!D318</f>
        <v>0</v>
      </c>
      <c r="F223" s="10">
        <f t="shared" si="3"/>
        <v>1470401</v>
      </c>
    </row>
    <row r="224" spans="2:6" outlineLevel="3" x14ac:dyDescent="0.25">
      <c r="B224" s="16">
        <f>[4]Классификатор!B319</f>
        <v>1470402</v>
      </c>
      <c r="C224" s="17" t="str">
        <f>[4]Классификатор!C319</f>
        <v>Пыль от шлифования и обеспыливания хромовых кож</v>
      </c>
      <c r="D224" s="16" t="str">
        <f>[4]Классификатор!D319</f>
        <v>третий класс</v>
      </c>
      <c r="F224" s="10">
        <f t="shared" si="3"/>
        <v>1470402</v>
      </c>
    </row>
    <row r="225" spans="2:6" outlineLevel="3" x14ac:dyDescent="0.25">
      <c r="B225" s="16">
        <f>[4]Классификатор!B320</f>
        <v>1470403</v>
      </c>
      <c r="C225" s="17" t="str">
        <f>[4]Классификатор!C320</f>
        <v>Отходы от очистки гидрофильтров</v>
      </c>
      <c r="D225" s="16">
        <f>[4]Классификатор!D320</f>
        <v>0</v>
      </c>
      <c r="F225" s="10">
        <f t="shared" si="3"/>
        <v>1470403</v>
      </c>
    </row>
    <row r="226" spans="2:6" outlineLevel="3" x14ac:dyDescent="0.25">
      <c r="B226" s="16">
        <f>[4]Классификатор!B322</f>
        <v>1470700</v>
      </c>
      <c r="C226" s="17" t="str">
        <f>[4]Классификатор!C322</f>
        <v>Обрезь хромированного полуфабриката</v>
      </c>
      <c r="D226" s="16" t="str">
        <f>[4]Классификатор!D322</f>
        <v>четвертый класс</v>
      </c>
      <c r="F226" s="10">
        <f t="shared" si="3"/>
        <v>1470700</v>
      </c>
    </row>
    <row r="227" spans="2:6" outlineLevel="3" x14ac:dyDescent="0.25">
      <c r="B227" s="16">
        <f>[4]Классификатор!B323</f>
        <v>1470702</v>
      </c>
      <c r="C227" s="17" t="str">
        <f>[4]Классификатор!C323</f>
        <v>Обрезь хромированная спилковая</v>
      </c>
      <c r="D227" s="16" t="str">
        <f>[4]Классификатор!D323</f>
        <v>четвертый класс</v>
      </c>
      <c r="F227" s="10">
        <f t="shared" si="3"/>
        <v>1470702</v>
      </c>
    </row>
    <row r="228" spans="2:6" outlineLevel="3" x14ac:dyDescent="0.25">
      <c r="B228" s="16">
        <f>[4]Классификатор!B324</f>
        <v>1470703</v>
      </c>
      <c r="C228" s="17" t="str">
        <f>[4]Классификатор!C324</f>
        <v>Обрезь хромовая</v>
      </c>
      <c r="D228" s="16" t="str">
        <f>[4]Классификатор!D324</f>
        <v>четвертый класс</v>
      </c>
      <c r="F228" s="10">
        <f t="shared" si="3"/>
        <v>1470703</v>
      </c>
    </row>
    <row r="229" spans="2:6" outlineLevel="3" x14ac:dyDescent="0.25">
      <c r="B229" s="16">
        <f>[4]Классификатор!B325</f>
        <v>1470705</v>
      </c>
      <c r="C229" s="17" t="str">
        <f>[4]Классификатор!C325</f>
        <v>Обрезь от кож для низа обуви</v>
      </c>
      <c r="D229" s="16" t="str">
        <f>[4]Классификатор!D325</f>
        <v>неопасные</v>
      </c>
      <c r="F229" s="10">
        <f t="shared" si="3"/>
        <v>1470705</v>
      </c>
    </row>
    <row r="230" spans="2:6" outlineLevel="3" x14ac:dyDescent="0.25">
      <c r="B230" s="16">
        <f>[4]Классификатор!B326</f>
        <v>1470706</v>
      </c>
      <c r="C230" s="17" t="str">
        <f>[4]Классификатор!C326</f>
        <v>Обрезь юфтевая</v>
      </c>
      <c r="D230" s="16">
        <f>[4]Классификатор!D326</f>
        <v>0</v>
      </c>
      <c r="F230" s="10">
        <f t="shared" si="3"/>
        <v>1470706</v>
      </c>
    </row>
    <row r="231" spans="2:6" outlineLevel="3" x14ac:dyDescent="0.25">
      <c r="B231" s="16">
        <f>[4]Классификатор!B327</f>
        <v>1470708</v>
      </c>
      <c r="C231" s="17" t="str">
        <f>[4]Классификатор!C327</f>
        <v>Куски и лоскут кожевенные</v>
      </c>
      <c r="D231" s="16">
        <f>[4]Классификатор!D327</f>
        <v>0</v>
      </c>
      <c r="F231" s="10">
        <f t="shared" si="3"/>
        <v>1470708</v>
      </c>
    </row>
    <row r="232" spans="2:6" outlineLevel="3" x14ac:dyDescent="0.25">
      <c r="B232" s="16">
        <f>[4]Классификатор!B328</f>
        <v>1470709</v>
      </c>
      <c r="C232" s="17" t="str">
        <f>[4]Классификатор!C328</f>
        <v>Лоскут от юфтевых кож</v>
      </c>
      <c r="D232" s="16">
        <f>[4]Классификатор!D328</f>
        <v>0</v>
      </c>
      <c r="F232" s="10">
        <f t="shared" si="3"/>
        <v>1470709</v>
      </c>
    </row>
    <row r="233" spans="2:6" outlineLevel="3" x14ac:dyDescent="0.25">
      <c r="B233" s="16">
        <f>[4]Классификатор!B329</f>
        <v>1470710</v>
      </c>
      <c r="C233" s="17" t="str">
        <f>[4]Классификатор!C329</f>
        <v>Лоскут от сыромятных кож</v>
      </c>
      <c r="D233" s="16">
        <f>[4]Классификатор!D329</f>
        <v>0</v>
      </c>
      <c r="F233" s="10">
        <f t="shared" si="3"/>
        <v>1470710</v>
      </c>
    </row>
    <row r="234" spans="2:6" outlineLevel="3" x14ac:dyDescent="0.25">
      <c r="B234" s="16">
        <f>[4]Классификатор!B330</f>
        <v>1470711</v>
      </c>
      <c r="C234" s="17" t="str">
        <f>[4]Классификатор!C330</f>
        <v>Лоскут от кож для верха обуви, подкладки обуви, одежных кож</v>
      </c>
      <c r="D234" s="16">
        <f>[4]Классификатор!D330</f>
        <v>0</v>
      </c>
      <c r="F234" s="10">
        <f t="shared" si="3"/>
        <v>1470711</v>
      </c>
    </row>
    <row r="235" spans="2:6" outlineLevel="3" x14ac:dyDescent="0.25">
      <c r="B235" s="16">
        <f>[4]Классификатор!B331</f>
        <v>1470712</v>
      </c>
      <c r="C235" s="17" t="str">
        <f>[4]Классификатор!C331</f>
        <v>Вырубка кожевенная жестких кож</v>
      </c>
      <c r="D235" s="16" t="str">
        <f>[4]Классификатор!D331</f>
        <v>четвертый класс</v>
      </c>
      <c r="F235" s="10">
        <f t="shared" si="3"/>
        <v>1470712</v>
      </c>
    </row>
    <row r="236" spans="2:6" outlineLevel="3" x14ac:dyDescent="0.25">
      <c r="B236" s="16">
        <f>[4]Классификатор!B332</f>
        <v>1470713</v>
      </c>
      <c r="C236" s="17" t="str">
        <f>[4]Классификатор!C332</f>
        <v>Вырубка юфтевая</v>
      </c>
      <c r="D236" s="16">
        <f>[4]Классификатор!D332</f>
        <v>0</v>
      </c>
      <c r="F236" s="10">
        <f t="shared" si="3"/>
        <v>1470713</v>
      </c>
    </row>
    <row r="237" spans="2:6" outlineLevel="3" x14ac:dyDescent="0.25">
      <c r="B237" s="16">
        <f>[4]Классификатор!B333</f>
        <v>1470714</v>
      </c>
      <c r="C237" s="17" t="str">
        <f>[4]Классификатор!C333</f>
        <v>Пыль и стружка галантерейных кож</v>
      </c>
      <c r="D237" s="16">
        <f>[4]Классификатор!D333</f>
        <v>0</v>
      </c>
      <c r="F237" s="10">
        <f t="shared" si="3"/>
        <v>1470714</v>
      </c>
    </row>
    <row r="238" spans="2:6" outlineLevel="3" x14ac:dyDescent="0.25">
      <c r="B238" s="16">
        <f>[4]Классификатор!B334</f>
        <v>1470715</v>
      </c>
      <c r="C238" s="17" t="str">
        <f>[4]Классификатор!C334</f>
        <v>Отходы замши загрязненные, некондиционные</v>
      </c>
      <c r="D238" s="16">
        <f>[4]Классификатор!D334</f>
        <v>0</v>
      </c>
      <c r="F238" s="10">
        <f t="shared" si="3"/>
        <v>1470715</v>
      </c>
    </row>
    <row r="239" spans="2:6" outlineLevel="3" x14ac:dyDescent="0.25">
      <c r="B239" s="16">
        <f>[4]Классификатор!B335</f>
        <v>1470716</v>
      </c>
      <c r="C239" s="17" t="str">
        <f>[4]Классификатор!C335</f>
        <v>Отходы кожи лакированной загрязненные, некондиционные</v>
      </c>
      <c r="D239" s="16">
        <f>[4]Классификатор!D335</f>
        <v>0</v>
      </c>
      <c r="F239" s="10">
        <f t="shared" si="3"/>
        <v>1470716</v>
      </c>
    </row>
    <row r="240" spans="2:6" outlineLevel="3" x14ac:dyDescent="0.25">
      <c r="B240" s="16">
        <f>[4]Классификатор!B336</f>
        <v>1470717</v>
      </c>
      <c r="C240" s="17" t="str">
        <f>[4]Классификатор!C336</f>
        <v>Отходы кожи загрязненные</v>
      </c>
      <c r="D240" s="16">
        <f>[4]Классификатор!D336</f>
        <v>0</v>
      </c>
      <c r="F240" s="10">
        <f t="shared" si="3"/>
        <v>1470717</v>
      </c>
    </row>
    <row r="241" spans="2:6" outlineLevel="3" x14ac:dyDescent="0.25">
      <c r="B241" s="16">
        <f>[4]Классификатор!B337</f>
        <v>1470718</v>
      </c>
      <c r="C241" s="17" t="str">
        <f>[4]Классификатор!C337</f>
        <v>Межлекальные выпады (лапша)</v>
      </c>
      <c r="D241" s="16">
        <f>[4]Классификатор!D337</f>
        <v>0</v>
      </c>
      <c r="F241" s="10">
        <f t="shared" si="3"/>
        <v>1470718</v>
      </c>
    </row>
    <row r="242" spans="2:6" outlineLevel="3" x14ac:dyDescent="0.25">
      <c r="B242" s="16">
        <f>[4]Классификатор!B338</f>
        <v>1470800</v>
      </c>
      <c r="C242" s="17" t="str">
        <f>[4]Классификатор!C338</f>
        <v>Отходы картона обувного марки СОП</v>
      </c>
      <c r="D242" s="16" t="str">
        <f>[4]Классификатор!D338</f>
        <v>четвертый класс</v>
      </c>
      <c r="F242" s="10">
        <f t="shared" si="3"/>
        <v>1470800</v>
      </c>
    </row>
    <row r="243" spans="2:6" ht="12.75" customHeight="1" outlineLevel="3" x14ac:dyDescent="0.25">
      <c r="B243" s="16">
        <f>[4]Классификатор!B339</f>
        <v>1471000</v>
      </c>
      <c r="C243" s="17" t="str">
        <f>[4]Классификатор!C339</f>
        <v>Обрезь полуфабриката кожевенного</v>
      </c>
      <c r="D243" s="16" t="str">
        <f>[4]Классификатор!D339</f>
        <v>четвертый класс</v>
      </c>
      <c r="F243" s="10">
        <f t="shared" si="3"/>
        <v>1471000</v>
      </c>
    </row>
    <row r="244" spans="2:6" outlineLevel="3" x14ac:dyDescent="0.25">
      <c r="B244" s="16">
        <f>[4]Классификатор!B340</f>
        <v>1471405</v>
      </c>
      <c r="C244" s="17" t="str">
        <f>[4]Классификатор!C340</f>
        <v>Стружка кожевенная</v>
      </c>
      <c r="D244" s="16" t="str">
        <f>[4]Классификатор!D340</f>
        <v>четвертый класс</v>
      </c>
      <c r="F244" s="10">
        <f t="shared" si="3"/>
        <v>1471405</v>
      </c>
    </row>
    <row r="245" spans="2:6" outlineLevel="3" x14ac:dyDescent="0.25">
      <c r="B245" s="16">
        <f>[4]Классификатор!B341</f>
        <v>1471407</v>
      </c>
      <c r="C245" s="17" t="str">
        <f>[4]Классификатор!C341</f>
        <v>Стружка из бахтармяного спилка</v>
      </c>
      <c r="D245" s="16" t="str">
        <f>[4]Классификатор!D341</f>
        <v>четвертый класс</v>
      </c>
      <c r="F245" s="10">
        <f t="shared" si="3"/>
        <v>1471407</v>
      </c>
    </row>
    <row r="246" spans="2:6" outlineLevel="3" x14ac:dyDescent="0.25">
      <c r="B246" s="16">
        <f>[4]Классификатор!B342</f>
        <v>1471500</v>
      </c>
      <c r="C246" s="17" t="str">
        <f>[4]Классификатор!C342</f>
        <v>Отходы использованных кожаных изделий</v>
      </c>
      <c r="D246" s="16">
        <f>[4]Классификатор!D342</f>
        <v>0</v>
      </c>
      <c r="F246" s="10">
        <f t="shared" si="3"/>
        <v>1471500</v>
      </c>
    </row>
    <row r="247" spans="2:6" outlineLevel="3" x14ac:dyDescent="0.25">
      <c r="B247" s="16">
        <f>[4]Классификатор!B343</f>
        <v>1471501</v>
      </c>
      <c r="C247" s="17" t="str">
        <f>[4]Классификатор!C343</f>
        <v>Обувь кожаная рабочая, потерявшая потребительские свойства</v>
      </c>
      <c r="D247" s="16" t="str">
        <f>[4]Классификатор!D343</f>
        <v>четвертый класс</v>
      </c>
      <c r="F247" s="10">
        <f t="shared" si="3"/>
        <v>1471501</v>
      </c>
    </row>
    <row r="248" spans="2:6" outlineLevel="3" x14ac:dyDescent="0.25">
      <c r="B248" s="16">
        <f>[4]Классификатор!B344</f>
        <v>1474900</v>
      </c>
      <c r="C248" s="17" t="str">
        <f>[4]Классификатор!C344</f>
        <v>Прочие отходы кожи, не вошедшие в группу 7</v>
      </c>
      <c r="D248" s="16">
        <f>[4]Классификатор!D344</f>
        <v>0</v>
      </c>
      <c r="F248" s="10">
        <f t="shared" si="3"/>
        <v>1474900</v>
      </c>
    </row>
    <row r="249" spans="2:6" outlineLevel="3" x14ac:dyDescent="0.25">
      <c r="B249" s="16">
        <f>[4]Классификатор!B347</f>
        <v>1610800</v>
      </c>
      <c r="C249" s="17" t="str">
        <f>[4]Классификатор!C347</f>
        <v>Костра льняная</v>
      </c>
      <c r="D249" s="16" t="str">
        <f>[4]Классификатор!D347</f>
        <v>неопасные</v>
      </c>
      <c r="F249" s="10">
        <f t="shared" si="3"/>
        <v>1610800</v>
      </c>
    </row>
    <row r="250" spans="2:6" outlineLevel="3" x14ac:dyDescent="0.25">
      <c r="B250" s="16">
        <f>[4]Классификатор!B348</f>
        <v>1610900</v>
      </c>
      <c r="C250" s="17" t="str">
        <f>[4]Классификатор!C348</f>
        <v>Отходы льносырья</v>
      </c>
      <c r="D250" s="16" t="str">
        <f>[4]Классификатор!D348</f>
        <v>неопасные</v>
      </c>
      <c r="F250" s="10">
        <f t="shared" si="3"/>
        <v>1610900</v>
      </c>
    </row>
    <row r="251" spans="2:6" outlineLevel="3" x14ac:dyDescent="0.25">
      <c r="B251" s="16">
        <f>[4]Классификатор!B349</f>
        <v>1611000</v>
      </c>
      <c r="C251" s="17" t="str">
        <f>[4]Классификатор!C349</f>
        <v>Пыль костры</v>
      </c>
      <c r="D251" s="16" t="str">
        <f>[4]Классификатор!D349</f>
        <v>четвертый класс</v>
      </c>
      <c r="F251" s="10">
        <f t="shared" si="3"/>
        <v>1611000</v>
      </c>
    </row>
    <row r="252" spans="2:6" outlineLevel="3" x14ac:dyDescent="0.25">
      <c r="B252" s="16">
        <f>[4]Классификатор!B350</f>
        <v>1611100</v>
      </c>
      <c r="C252" s="17" t="str">
        <f>[4]Классификатор!C350</f>
        <v>Костра конопляная</v>
      </c>
      <c r="D252" s="16" t="str">
        <f>[4]Классификатор!D350</f>
        <v>четвертый класс</v>
      </c>
      <c r="F252" s="10">
        <f t="shared" si="3"/>
        <v>1611100</v>
      </c>
    </row>
    <row r="253" spans="2:6" outlineLevel="3" x14ac:dyDescent="0.25">
      <c r="B253" s="16">
        <f>[4]Классификатор!B351</f>
        <v>1619919</v>
      </c>
      <c r="C253" s="17" t="str">
        <f>[4]Классификатор!C351</f>
        <v>Прочие отходы переработки растительных волокон, не вошедшие в группу 1</v>
      </c>
      <c r="D253" s="16">
        <f>[4]Классификатор!D351</f>
        <v>0</v>
      </c>
      <c r="F253" s="10">
        <f t="shared" si="3"/>
        <v>1619919</v>
      </c>
    </row>
    <row r="254" spans="2:6" outlineLevel="3" x14ac:dyDescent="0.25">
      <c r="B254" s="16">
        <f>[4]Классификатор!B354</f>
        <v>1710100</v>
      </c>
      <c r="C254" s="17" t="str">
        <f>[4]Классификатор!C354</f>
        <v>Кора</v>
      </c>
      <c r="D254" s="16" t="str">
        <f>[4]Классификатор!D354</f>
        <v>четвертый класс</v>
      </c>
      <c r="F254" s="10">
        <f t="shared" si="3"/>
        <v>1710100</v>
      </c>
    </row>
    <row r="255" spans="2:6" outlineLevel="3" x14ac:dyDescent="0.25">
      <c r="B255" s="16">
        <f>[4]Классификатор!B355</f>
        <v>1710101</v>
      </c>
      <c r="C255" s="17" t="str">
        <f>[4]Классификатор!C355</f>
        <v>Кора при окорке круглых лесоматериалов</v>
      </c>
      <c r="D255" s="16" t="str">
        <f>[4]Классификатор!D355</f>
        <v>четвертый класс*</v>
      </c>
      <c r="F255" s="10">
        <f t="shared" si="3"/>
        <v>1710101</v>
      </c>
    </row>
    <row r="256" spans="2:6" ht="26.4" outlineLevel="3" x14ac:dyDescent="0.25">
      <c r="B256" s="16">
        <f>[4]Классификатор!B356</f>
        <v>1710102</v>
      </c>
      <c r="C256" s="17" t="str">
        <f>[4]Классификатор!C356</f>
        <v>Кора и опилки от раскроя бревен на лесопильном деревообрабатывающем оборудовании</v>
      </c>
      <c r="D256" s="16" t="str">
        <f>[4]Классификатор!D356</f>
        <v>четвертый класс</v>
      </c>
      <c r="F256" s="10">
        <f t="shared" si="3"/>
        <v>1710102</v>
      </c>
    </row>
    <row r="257" spans="2:6" outlineLevel="3" x14ac:dyDescent="0.25">
      <c r="B257" s="16">
        <f>[4]Классификатор!B357</f>
        <v>1710103</v>
      </c>
      <c r="C257" s="17" t="str">
        <f>[4]Классификатор!C357</f>
        <v>Кора при изготовлении фанеры, шпона строганого, древесно-волокнистых плит, спичек</v>
      </c>
      <c r="D257" s="16" t="str">
        <f>[4]Классификатор!D357</f>
        <v>четвертый класс</v>
      </c>
      <c r="F257" s="10">
        <f t="shared" si="3"/>
        <v>1710103</v>
      </c>
    </row>
    <row r="258" spans="2:6" outlineLevel="3" x14ac:dyDescent="0.25">
      <c r="B258" s="16">
        <f>[4]Классификатор!B359</f>
        <v>1710200</v>
      </c>
      <c r="C258" s="17" t="str">
        <f>[4]Классификатор!C359</f>
        <v>Опилки натуральной чистой древесины</v>
      </c>
      <c r="D258" s="16" t="str">
        <f>[4]Классификатор!D359</f>
        <v>четвертый класс</v>
      </c>
      <c r="F258" s="10">
        <f t="shared" si="3"/>
        <v>1710200</v>
      </c>
    </row>
    <row r="259" spans="2:6" outlineLevel="3" x14ac:dyDescent="0.25">
      <c r="B259" s="16">
        <f>[4]Классификатор!B360</f>
        <v>1710201</v>
      </c>
      <c r="C259" s="17" t="str">
        <f>[4]Классификатор!C360</f>
        <v>Опилки и кора при шпалопилении</v>
      </c>
      <c r="D259" s="16" t="str">
        <f>[4]Классификатор!D360</f>
        <v>четвертый класс</v>
      </c>
      <c r="F259" s="10">
        <f t="shared" si="3"/>
        <v>1710201</v>
      </c>
    </row>
    <row r="260" spans="2:6" outlineLevel="3" x14ac:dyDescent="0.25">
      <c r="B260" s="16">
        <f>[4]Классификатор!B362</f>
        <v>1710202</v>
      </c>
      <c r="C260" s="17" t="str">
        <f>[4]Классификатор!C362</f>
        <v>Опилки, пыль при производстве спичек</v>
      </c>
      <c r="D260" s="16" t="str">
        <f>[4]Классификатор!D362</f>
        <v>четвертый класс</v>
      </c>
      <c r="F260" s="10">
        <f t="shared" si="3"/>
        <v>1710202</v>
      </c>
    </row>
    <row r="261" spans="2:6" ht="26.4" outlineLevel="3" x14ac:dyDescent="0.25">
      <c r="B261" s="16">
        <f>[4]Классификатор!B363</f>
        <v>1710203</v>
      </c>
      <c r="C261" s="17" t="str">
        <f>[4]Классификатор!C363</f>
        <v>Опилки и стружка при изготовлении оцилиндрованных, столярных и фрезерованных изделий</v>
      </c>
      <c r="D261" s="16" t="str">
        <f>[4]Классификатор!D363</f>
        <v>четвертый класс</v>
      </c>
      <c r="F261" s="10">
        <f t="shared" si="3"/>
        <v>1710203</v>
      </c>
    </row>
    <row r="262" spans="2:6" outlineLevel="3" x14ac:dyDescent="0.25">
      <c r="B262" s="16">
        <f>[4]Классификатор!B365</f>
        <v>1710204</v>
      </c>
      <c r="C262" s="17" t="str">
        <f>[4]Классификатор!C365</f>
        <v>Опилки от производства упаковочной тары (ящиков)</v>
      </c>
      <c r="D262" s="16" t="str">
        <f>[4]Классификатор!D365</f>
        <v>четвертый класс</v>
      </c>
      <c r="F262" s="10">
        <f t="shared" si="3"/>
        <v>1710204</v>
      </c>
    </row>
    <row r="263" spans="2:6" outlineLevel="3" x14ac:dyDescent="0.25">
      <c r="B263" s="16">
        <f>[4]Классификатор!B366</f>
        <v>1710205</v>
      </c>
      <c r="C263" s="17" t="str">
        <f>[4]Классификатор!C366</f>
        <v>Опилки и стружка при производстве паркетных изделий</v>
      </c>
      <c r="D263" s="16" t="str">
        <f>[4]Классификатор!D366</f>
        <v>четвертый класс</v>
      </c>
      <c r="F263" s="10">
        <f t="shared" si="3"/>
        <v>1710205</v>
      </c>
    </row>
    <row r="264" spans="2:6" outlineLevel="3" x14ac:dyDescent="0.25">
      <c r="B264" s="16">
        <f>[4]Классификатор!B368</f>
        <v>1710300</v>
      </c>
      <c r="C264" s="17" t="str">
        <f>[4]Классификатор!C368</f>
        <v>Отщеп при окорке круглых лесоматериалов</v>
      </c>
      <c r="D264" s="16" t="str">
        <f>[4]Классификатор!D368</f>
        <v>четвертый класс</v>
      </c>
      <c r="F264" s="10">
        <f t="shared" si="3"/>
        <v>1710300</v>
      </c>
    </row>
    <row r="265" spans="2:6" outlineLevel="3" x14ac:dyDescent="0.25">
      <c r="B265" s="16">
        <f>[4]Классификатор!B369</f>
        <v>1710400</v>
      </c>
      <c r="C265" s="17" t="str">
        <f>[4]Классификатор!C369</f>
        <v>Стружка натуральной чистой древесины</v>
      </c>
      <c r="D265" s="16" t="str">
        <f>[4]Классификатор!D369</f>
        <v>четвертый класс</v>
      </c>
      <c r="F265" s="10">
        <f t="shared" si="3"/>
        <v>1710400</v>
      </c>
    </row>
    <row r="266" spans="2:6" outlineLevel="3" x14ac:dyDescent="0.25">
      <c r="B266" s="16">
        <f>[4]Классификатор!B370</f>
        <v>1710401</v>
      </c>
      <c r="C266" s="17" t="str">
        <f>[4]Классификатор!C370</f>
        <v>Стружка и опилки при производстве мебели</v>
      </c>
      <c r="D266" s="16" t="str">
        <f>[4]Классификатор!D370</f>
        <v>четвертый класс</v>
      </c>
      <c r="F266" s="10">
        <f t="shared" si="3"/>
        <v>1710401</v>
      </c>
    </row>
    <row r="267" spans="2:6" outlineLevel="3" x14ac:dyDescent="0.25">
      <c r="B267" s="16">
        <f>[4]Классификатор!B372</f>
        <v>1710402</v>
      </c>
      <c r="C267" s="17" t="str">
        <f>[4]Классификатор!C372</f>
        <v>Стружка и опилки при производстве лыж</v>
      </c>
      <c r="D267" s="16" t="str">
        <f>[4]Классификатор!D372</f>
        <v>четвертый класс</v>
      </c>
      <c r="F267" s="10">
        <f t="shared" si="3"/>
        <v>1710402</v>
      </c>
    </row>
    <row r="268" spans="2:6" outlineLevel="3" x14ac:dyDescent="0.25">
      <c r="B268" s="16">
        <f>[4]Классификатор!B374</f>
        <v>1710600</v>
      </c>
      <c r="C268" s="17" t="str">
        <f>[4]Классификатор!C374</f>
        <v>Горбыль, рейка из натуральной чистой древесины</v>
      </c>
      <c r="D268" s="16" t="str">
        <f>[4]Классификатор!D374</f>
        <v>четвертый класс</v>
      </c>
      <c r="F268" s="10">
        <f t="shared" si="3"/>
        <v>1710600</v>
      </c>
    </row>
    <row r="269" spans="2:6" ht="26.4" outlineLevel="3" x14ac:dyDescent="0.25">
      <c r="B269" s="16">
        <f>[4]Классификатор!B375</f>
        <v>1710601</v>
      </c>
      <c r="C269" s="17" t="str">
        <f>[4]Классификатор!C375</f>
        <v>Горбыль, рейка при раскрое бревен на пиломатериалы на лесопильном деревообрабатывающем оборудовании</v>
      </c>
      <c r="D269" s="16" t="str">
        <f>[4]Классификатор!D375</f>
        <v>четвертый класс</v>
      </c>
      <c r="F269" s="10">
        <f t="shared" si="3"/>
        <v>1710601</v>
      </c>
    </row>
    <row r="270" spans="2:6" outlineLevel="3" x14ac:dyDescent="0.25">
      <c r="B270" s="16">
        <f>[4]Классификатор!B376</f>
        <v>1710602</v>
      </c>
      <c r="C270" s="17" t="str">
        <f>[4]Классификатор!C376</f>
        <v>Горбыль от производства шпона строганого</v>
      </c>
      <c r="D270" s="16" t="str">
        <f>[4]Классификатор!D376</f>
        <v>четвертый класс</v>
      </c>
      <c r="F270" s="10">
        <f t="shared" si="3"/>
        <v>1710602</v>
      </c>
    </row>
    <row r="271" spans="2:6" outlineLevel="3" x14ac:dyDescent="0.25">
      <c r="B271" s="16">
        <f>[4]Классификатор!B377</f>
        <v>1710603</v>
      </c>
      <c r="C271" s="17" t="str">
        <f>[4]Классификатор!C377</f>
        <v>Горбыль при производстве лыж</v>
      </c>
      <c r="D271" s="16" t="str">
        <f>[4]Классификатор!D377</f>
        <v>четвертый класс</v>
      </c>
      <c r="F271" s="10">
        <f t="shared" ref="F271:F334" si="4">B271</f>
        <v>1710603</v>
      </c>
    </row>
    <row r="272" spans="2:6" outlineLevel="3" x14ac:dyDescent="0.25">
      <c r="B272" s="16">
        <f>[4]Классификатор!B379</f>
        <v>1710700</v>
      </c>
      <c r="C272" s="17" t="str">
        <f>[4]Классификатор!C379</f>
        <v>Кусковые отходы натуральной чистой древесины</v>
      </c>
      <c r="D272" s="16" t="str">
        <f>[4]Классификатор!D379</f>
        <v>четвертый класс</v>
      </c>
      <c r="F272" s="10">
        <f t="shared" si="4"/>
        <v>1710700</v>
      </c>
    </row>
    <row r="273" spans="2:6" outlineLevel="3" x14ac:dyDescent="0.25">
      <c r="B273" s="16">
        <f>[4]Классификатор!B380</f>
        <v>1710701</v>
      </c>
      <c r="C273" s="17" t="str">
        <f>[4]Классификатор!C380</f>
        <v>Кусковые отходы от раскряжевки и распиловки при шпалопилении</v>
      </c>
      <c r="D273" s="16" t="str">
        <f>[4]Классификатор!D380</f>
        <v>четвертый класс</v>
      </c>
      <c r="F273" s="10">
        <f t="shared" si="4"/>
        <v>1710701</v>
      </c>
    </row>
    <row r="274" spans="2:6" outlineLevel="3" x14ac:dyDescent="0.25">
      <c r="B274" s="16">
        <f>[4]Классификатор!B381</f>
        <v>1710702</v>
      </c>
      <c r="C274" s="17" t="str">
        <f>[4]Классификатор!C381</f>
        <v>Кусковые отходы от производства столярных и фрезерованных деталей</v>
      </c>
      <c r="D274" s="16" t="str">
        <f>[4]Классификатор!D381</f>
        <v>четвертый класс</v>
      </c>
      <c r="F274" s="10">
        <f t="shared" si="4"/>
        <v>1710702</v>
      </c>
    </row>
    <row r="275" spans="2:6" outlineLevel="3" x14ac:dyDescent="0.25">
      <c r="B275" s="16">
        <f>[4]Классификатор!B383</f>
        <v>1710703</v>
      </c>
      <c r="C275" s="17" t="str">
        <f>[4]Классификатор!C383</f>
        <v>Кусковые отходы от производства паркетных изделий</v>
      </c>
      <c r="D275" s="16" t="str">
        <f>[4]Классификатор!D383</f>
        <v>четвертый класс</v>
      </c>
      <c r="F275" s="10">
        <f t="shared" si="4"/>
        <v>1710703</v>
      </c>
    </row>
    <row r="276" spans="2:6" outlineLevel="3" x14ac:dyDescent="0.25">
      <c r="B276" s="16">
        <f>[4]Классификатор!B385</f>
        <v>1710704</v>
      </c>
      <c r="C276" s="17" t="str">
        <f>[4]Классификатор!C385</f>
        <v>Кусковые отходы от производства упаковочной тары (ящиков)</v>
      </c>
      <c r="D276" s="16" t="str">
        <f>[4]Классификатор!D385</f>
        <v>четвертый класс</v>
      </c>
      <c r="F276" s="10">
        <f t="shared" si="4"/>
        <v>1710704</v>
      </c>
    </row>
    <row r="277" spans="2:6" outlineLevel="3" x14ac:dyDescent="0.25">
      <c r="B277" s="16">
        <f>[4]Классификатор!B386</f>
        <v>1710900</v>
      </c>
      <c r="C277" s="17" t="str">
        <f>[4]Классификатор!C386</f>
        <v>Отходы щепы натуральной чистой</v>
      </c>
      <c r="D277" s="16" t="str">
        <f>[4]Классификатор!D386</f>
        <v>четвертый класс</v>
      </c>
      <c r="F277" s="10">
        <f t="shared" si="4"/>
        <v>1710900</v>
      </c>
    </row>
    <row r="278" spans="2:6" outlineLevel="3" x14ac:dyDescent="0.25">
      <c r="B278" s="16">
        <f>[4]Классификатор!B387</f>
        <v>1710901</v>
      </c>
      <c r="C278" s="17" t="str">
        <f>[4]Классификатор!C387</f>
        <v>Отсев щепы от агрегатной переработки бревен</v>
      </c>
      <c r="D278" s="16" t="str">
        <f>[4]Классификатор!D387</f>
        <v>четвертый класс</v>
      </c>
      <c r="F278" s="10">
        <f t="shared" si="4"/>
        <v>1710901</v>
      </c>
    </row>
    <row r="279" spans="2:6" outlineLevel="3" x14ac:dyDescent="0.25">
      <c r="B279" s="16">
        <f>[4]Классификатор!B388</f>
        <v>1711000</v>
      </c>
      <c r="C279" s="17" t="str">
        <f>[4]Классификатор!C388</f>
        <v>Спички некондиционные</v>
      </c>
      <c r="D279" s="16" t="str">
        <f>[4]Классификатор!D388</f>
        <v>четвертый класс</v>
      </c>
      <c r="F279" s="10">
        <f t="shared" si="4"/>
        <v>1711000</v>
      </c>
    </row>
    <row r="280" spans="2:6" outlineLevel="3" x14ac:dyDescent="0.25">
      <c r="B280" s="16">
        <f>[4]Классификатор!B389</f>
        <v>1711100</v>
      </c>
      <c r="C280" s="17" t="str">
        <f>[4]Классификатор!C389</f>
        <v>Карандаши от производства фанеры и спичек</v>
      </c>
      <c r="D280" s="16" t="str">
        <f>[4]Классификатор!D389</f>
        <v>четвертый класс</v>
      </c>
      <c r="F280" s="10">
        <f t="shared" si="4"/>
        <v>1711100</v>
      </c>
    </row>
    <row r="281" spans="2:6" outlineLevel="3" x14ac:dyDescent="0.25">
      <c r="B281" s="16">
        <f>[4]Классификатор!B390</f>
        <v>1711200</v>
      </c>
      <c r="C281" s="17" t="str">
        <f>[4]Классификатор!C390</f>
        <v>Кусковые отрезки, некондиционные чураки</v>
      </c>
      <c r="D281" s="16" t="str">
        <f>[4]Классификатор!D390</f>
        <v>четвертый класс</v>
      </c>
      <c r="F281" s="10">
        <f t="shared" si="4"/>
        <v>1711200</v>
      </c>
    </row>
    <row r="282" spans="2:6" outlineLevel="3" x14ac:dyDescent="0.25">
      <c r="B282" s="16">
        <f>[4]Классификатор!B391</f>
        <v>1711300</v>
      </c>
      <c r="C282" s="17" t="str">
        <f>[4]Классификатор!C391</f>
        <v>Опилки, содержащие смолы и клей</v>
      </c>
      <c r="D282" s="16" t="str">
        <f>[4]Классификатор!D391</f>
        <v>третий класс</v>
      </c>
      <c r="F282" s="10">
        <f t="shared" si="4"/>
        <v>1711300</v>
      </c>
    </row>
    <row r="283" spans="2:6" outlineLevel="3" x14ac:dyDescent="0.25">
      <c r="B283" s="16">
        <f>[4]Классификатор!B392</f>
        <v>1711301</v>
      </c>
      <c r="C283" s="17" t="str">
        <f>[4]Классификатор!C392</f>
        <v>Опилки и шлифовальная пыль при изготовлении фанеры</v>
      </c>
      <c r="D283" s="16" t="str">
        <f>[4]Классификатор!D392</f>
        <v>третий класс</v>
      </c>
      <c r="F283" s="10">
        <f t="shared" si="4"/>
        <v>1711301</v>
      </c>
    </row>
    <row r="284" spans="2:6" ht="26.4" outlineLevel="3" x14ac:dyDescent="0.25">
      <c r="B284" s="16">
        <f>[4]Классификатор!B394</f>
        <v>1711302</v>
      </c>
      <c r="C284" s="17" t="str">
        <f>[4]Классификатор!C394</f>
        <v>Опилки и шлифовальная пыль при производстве гнутоклееных заготовок и плоскоклееных заготовок</v>
      </c>
      <c r="D284" s="16" t="str">
        <f>[4]Классификатор!D394</f>
        <v>третий класс</v>
      </c>
      <c r="F284" s="10">
        <f t="shared" si="4"/>
        <v>1711302</v>
      </c>
    </row>
    <row r="285" spans="2:6" outlineLevel="3" x14ac:dyDescent="0.25">
      <c r="B285" s="16">
        <f>[4]Классификатор!B396</f>
        <v>1711303</v>
      </c>
      <c r="C285" s="17" t="str">
        <f>[4]Классификатор!C396</f>
        <v>Опилки при производстве древесных пластиков</v>
      </c>
      <c r="D285" s="16" t="str">
        <f>[4]Классификатор!D396</f>
        <v>третий класс</v>
      </c>
      <c r="F285" s="10">
        <f t="shared" si="4"/>
        <v>1711303</v>
      </c>
    </row>
    <row r="286" spans="2:6" outlineLevel="3" x14ac:dyDescent="0.25">
      <c r="B286" s="16">
        <f>[4]Классификатор!B398</f>
        <v>1711400</v>
      </c>
      <c r="C286" s="17" t="str">
        <f>[4]Классификатор!C398</f>
        <v>Отрезки кряжей при производстве фанеры и шпона строганого</v>
      </c>
      <c r="D286" s="16" t="str">
        <f>[4]Классификатор!D398</f>
        <v>четвертый класс</v>
      </c>
      <c r="F286" s="10">
        <f t="shared" si="4"/>
        <v>1711400</v>
      </c>
    </row>
    <row r="287" spans="2:6" outlineLevel="3" x14ac:dyDescent="0.25">
      <c r="B287" s="16">
        <f>[4]Классификатор!B400</f>
        <v>1711500</v>
      </c>
      <c r="C287" s="17" t="str">
        <f>[4]Классификатор!C400</f>
        <v>Обрыв шпона при лущении, отрезки шпона при строгании и форматной обрезке</v>
      </c>
      <c r="D287" s="16">
        <f>[4]Классификатор!D400</f>
        <v>0</v>
      </c>
      <c r="F287" s="10">
        <f t="shared" si="4"/>
        <v>1711500</v>
      </c>
    </row>
    <row r="288" spans="2:6" outlineLevel="3" x14ac:dyDescent="0.25">
      <c r="B288" s="16">
        <f>[4]Классификатор!B401</f>
        <v>1711600</v>
      </c>
      <c r="C288" s="17" t="str">
        <f>[4]Классификатор!C401</f>
        <v>Отструг при производстве шпона строганого</v>
      </c>
      <c r="D288" s="16" t="str">
        <f>[4]Классификатор!D401</f>
        <v>четвертый класс</v>
      </c>
      <c r="F288" s="10">
        <f t="shared" si="4"/>
        <v>1711600</v>
      </c>
    </row>
    <row r="289" spans="2:6" ht="26.4" outlineLevel="3" x14ac:dyDescent="0.25">
      <c r="B289" s="16">
        <f>[4]Классификатор!B402</f>
        <v>1711700</v>
      </c>
      <c r="C289" s="17" t="str">
        <f>[4]Классификатор!C402</f>
        <v>Отходы (куски, обрезки), фанеры, древесно-стружечных плит, древесно-волокнистых плит, заготовок гнутоклееных и плоскоклееных и др.</v>
      </c>
      <c r="D289" s="16" t="str">
        <f>[4]Классификатор!D402</f>
        <v>третий класс</v>
      </c>
      <c r="F289" s="10">
        <f t="shared" si="4"/>
        <v>1711700</v>
      </c>
    </row>
    <row r="290" spans="2:6" outlineLevel="3" x14ac:dyDescent="0.25">
      <c r="B290" s="16">
        <f>[4]Классификатор!B404</f>
        <v>1711701</v>
      </c>
      <c r="C290" s="17" t="str">
        <f>[4]Классификатор!C404</f>
        <v>Отходы форматной обрезки при производстве древесных пластиков</v>
      </c>
      <c r="D290" s="16" t="str">
        <f>[4]Классификатор!D404</f>
        <v>третий класс</v>
      </c>
      <c r="F290" s="10">
        <f t="shared" si="4"/>
        <v>1711701</v>
      </c>
    </row>
    <row r="291" spans="2:6" outlineLevel="3" x14ac:dyDescent="0.25">
      <c r="B291" s="16">
        <f>[4]Классификатор!B406</f>
        <v>1711702</v>
      </c>
      <c r="C291" s="17" t="str">
        <f>[4]Классификатор!C406</f>
        <v>Обрезки багета с левкасом</v>
      </c>
      <c r="D291" s="16" t="str">
        <f>[4]Классификатор!D406</f>
        <v>*</v>
      </c>
      <c r="F291" s="10">
        <f t="shared" si="4"/>
        <v>1711702</v>
      </c>
    </row>
    <row r="292" spans="2:6" outlineLevel="3" x14ac:dyDescent="0.25">
      <c r="B292" s="16">
        <f>[4]Классификатор!B407</f>
        <v>1711703</v>
      </c>
      <c r="C292" s="17" t="str">
        <f>[4]Классификатор!C407</f>
        <v>Обрезки пиломатериалов и черновых мебельных заготовок при производстве мебели</v>
      </c>
      <c r="D292" s="16" t="str">
        <f>[4]Классификатор!D407</f>
        <v>четвертый класс</v>
      </c>
      <c r="F292" s="10">
        <f t="shared" si="4"/>
        <v>1711703</v>
      </c>
    </row>
    <row r="293" spans="2:6" ht="52.8" outlineLevel="3" x14ac:dyDescent="0.25">
      <c r="B293" s="16">
        <f>[4]Классификатор!B408</f>
        <v>1711704</v>
      </c>
      <c r="C293" s="17" t="str">
        <f>[4]Классификатор!C408</f>
        <v>Обрезки фанеры, плит (древесно-волокнистых плит, древесно-стружечных плит, древесно-стружечных плит средней плотности (МДФ)), гнутоклееных заготовок и плоскоклееных заготовок, шпона строганного, синтетических облицовочных материалов</v>
      </c>
      <c r="D293" s="16" t="str">
        <f>[4]Классификатор!D408</f>
        <v>третий класс</v>
      </c>
      <c r="F293" s="10">
        <f t="shared" si="4"/>
        <v>1711704</v>
      </c>
    </row>
    <row r="294" spans="2:6" ht="26.4" outlineLevel="3" x14ac:dyDescent="0.25">
      <c r="B294" s="16">
        <f>[4]Классификатор!B410</f>
        <v>1711800</v>
      </c>
      <c r="C294" s="17" t="str">
        <f>[4]Классификатор!C410</f>
        <v>Отсев от сортировки щепы при производстве древесно-стружечных плит и древесно-волокнистых плит</v>
      </c>
      <c r="D294" s="16" t="str">
        <f>[4]Классификатор!D410</f>
        <v>четвертый класс</v>
      </c>
      <c r="F294" s="10">
        <f t="shared" si="4"/>
        <v>1711800</v>
      </c>
    </row>
    <row r="295" spans="2:6" outlineLevel="3" x14ac:dyDescent="0.25">
      <c r="B295" s="16">
        <f>[4]Классификатор!B411</f>
        <v>1712101</v>
      </c>
      <c r="C295" s="17" t="str">
        <f>[4]Классификатор!C411</f>
        <v>Пыль шлифовальная от производства паркетных изделий</v>
      </c>
      <c r="D295" s="16" t="str">
        <f>[4]Классификатор!D411</f>
        <v>третий класс</v>
      </c>
      <c r="F295" s="10">
        <f t="shared" si="4"/>
        <v>1712101</v>
      </c>
    </row>
    <row r="296" spans="2:6" outlineLevel="3" x14ac:dyDescent="0.25">
      <c r="B296" s="16">
        <f>[4]Классификатор!B413</f>
        <v>1712102</v>
      </c>
      <c r="C296" s="17" t="str">
        <f>[4]Классификатор!C413</f>
        <v>Пыль шлифовальная от производства лыж</v>
      </c>
      <c r="D296" s="16" t="str">
        <f>[4]Классификатор!D413</f>
        <v>третий класс</v>
      </c>
      <c r="F296" s="10">
        <f t="shared" si="4"/>
        <v>1712102</v>
      </c>
    </row>
    <row r="297" spans="2:6" outlineLevel="3" x14ac:dyDescent="0.25">
      <c r="B297" s="16">
        <f>[4]Классификатор!B415</f>
        <v>1712103</v>
      </c>
      <c r="C297" s="17" t="str">
        <f>[4]Классификатор!C415</f>
        <v>Пыль шлифовальная от производства древесно-стружечных плит</v>
      </c>
      <c r="D297" s="16" t="str">
        <f>[4]Классификатор!D415</f>
        <v>третий класс</v>
      </c>
      <c r="F297" s="10">
        <f t="shared" si="4"/>
        <v>1712103</v>
      </c>
    </row>
    <row r="298" spans="2:6" outlineLevel="3" x14ac:dyDescent="0.25">
      <c r="B298" s="16">
        <f>[4]Классификатор!B417</f>
        <v>1712104</v>
      </c>
      <c r="C298" s="17" t="str">
        <f>[4]Классификатор!C417</f>
        <v>Пыль древесная от шлифовки деталей мебели</v>
      </c>
      <c r="D298" s="16" t="str">
        <f>[4]Классификатор!D417</f>
        <v>третий класс</v>
      </c>
      <c r="F298" s="10">
        <f t="shared" si="4"/>
        <v>1712104</v>
      </c>
    </row>
    <row r="299" spans="2:6" ht="26.4" outlineLevel="3" x14ac:dyDescent="0.25">
      <c r="B299" s="16">
        <f>[4]Классификатор!B419</f>
        <v>1712301</v>
      </c>
      <c r="C299" s="17" t="str">
        <f>[4]Классификатор!C419</f>
        <v>Опилки разнородной древесины (например, содержащие опилки древесно-стружечных и/или древесно-волокнистых плит)</v>
      </c>
      <c r="D299" s="16" t="str">
        <f>[4]Классификатор!D419</f>
        <v>третий класс</v>
      </c>
      <c r="F299" s="10">
        <f t="shared" si="4"/>
        <v>1712301</v>
      </c>
    </row>
    <row r="300" spans="2:6" ht="26.4" outlineLevel="3" x14ac:dyDescent="0.25">
      <c r="B300" s="16">
        <f>[4]Классификатор!B421</f>
        <v>1712302</v>
      </c>
      <c r="C300" s="17" t="str">
        <f>[4]Классификатор!C421</f>
        <v>Стружка разнородной древесины (например, содержащая стружку древесно-стружечных и/или древесно-волокнистых плит)</v>
      </c>
      <c r="D300" s="16" t="str">
        <f>[4]Классификатор!D421</f>
        <v>третий класс</v>
      </c>
      <c r="F300" s="10">
        <f t="shared" si="4"/>
        <v>1712302</v>
      </c>
    </row>
    <row r="301" spans="2:6" ht="26.4" outlineLevel="3" x14ac:dyDescent="0.25">
      <c r="B301" s="16">
        <f>[4]Классификатор!B423</f>
        <v>1712303</v>
      </c>
      <c r="C301" s="17" t="str">
        <f>[4]Классификатор!C423</f>
        <v>Опилки и стружка разнообразной древесины (например, содержащие опилки и стружку древесно-стружечных и/или древесно-волокнистых плит)</v>
      </c>
      <c r="D301" s="16" t="str">
        <f>[4]Классификатор!D423</f>
        <v>третий класс</v>
      </c>
      <c r="F301" s="10">
        <f t="shared" si="4"/>
        <v>1712303</v>
      </c>
    </row>
    <row r="302" spans="2:6" ht="26.4" outlineLevel="3" x14ac:dyDescent="0.25">
      <c r="B302" s="16">
        <f>[4]Классификатор!B425</f>
        <v>1712304</v>
      </c>
      <c r="C302" s="17" t="str">
        <f>[4]Классификатор!C425</f>
        <v>Пыль от обработки разнородной древесины (например, содержащая пыль древесно-стружечных и/или древесно-волокнистых плит)</v>
      </c>
      <c r="D302" s="16" t="str">
        <f>[4]Классификатор!D425</f>
        <v>третий класс</v>
      </c>
      <c r="F302" s="10">
        <f t="shared" si="4"/>
        <v>1712304</v>
      </c>
    </row>
    <row r="303" spans="2:6" ht="26.4" outlineLevel="3" x14ac:dyDescent="0.25">
      <c r="B303" s="16">
        <f>[4]Классификатор!B427</f>
        <v>1712305</v>
      </c>
      <c r="C303" s="17" t="str">
        <f>[4]Классификатор!C427</f>
        <v>Шлам от обработки разнородной древесины (например, шлам древесно-стружечных и/или древесно-волокнистых плит)</v>
      </c>
      <c r="D303" s="16" t="str">
        <f>[4]Классификатор!D427</f>
        <v>четвертый класс</v>
      </c>
      <c r="F303" s="10">
        <f t="shared" si="4"/>
        <v>1712305</v>
      </c>
    </row>
    <row r="304" spans="2:6" ht="26.4" outlineLevel="3" x14ac:dyDescent="0.25">
      <c r="B304" s="16">
        <f>[4]Классификатор!B429</f>
        <v>1712306</v>
      </c>
      <c r="C304" s="17" t="str">
        <f>[4]Классификатор!C429</f>
        <v>Обрезь разнородной древесины (например, содержащая обрезь древесно-стружечных и/или древесно-волокнистых плит)</v>
      </c>
      <c r="D304" s="16" t="str">
        <f>[4]Классификатор!D429</f>
        <v>третий класс</v>
      </c>
      <c r="F304" s="10">
        <f t="shared" si="4"/>
        <v>1712306</v>
      </c>
    </row>
    <row r="305" spans="2:6" outlineLevel="3" x14ac:dyDescent="0.25">
      <c r="B305" s="16">
        <f>[4]Классификатор!B431</f>
        <v>1719905</v>
      </c>
      <c r="C305" s="17" t="str">
        <f>[4]Классификатор!C431</f>
        <v>Прочие отходы переработки древесины, не вошедшие в группу 1</v>
      </c>
      <c r="D305" s="16">
        <f>[4]Классификатор!D431</f>
        <v>0</v>
      </c>
      <c r="F305" s="10">
        <f t="shared" si="4"/>
        <v>1719905</v>
      </c>
    </row>
    <row r="306" spans="2:6" outlineLevel="3" x14ac:dyDescent="0.25">
      <c r="B306" s="16">
        <f>[4]Классификатор!B433</f>
        <v>1720100</v>
      </c>
      <c r="C306" s="17" t="str">
        <f>[4]Классификатор!C433</f>
        <v>Деревянная тара и незагрязненные древесные отходы</v>
      </c>
      <c r="D306" s="16" t="str">
        <f>[4]Классификатор!D433</f>
        <v>четвертый класс</v>
      </c>
      <c r="F306" s="10">
        <f t="shared" si="4"/>
        <v>1720100</v>
      </c>
    </row>
    <row r="307" spans="2:6" outlineLevel="3" x14ac:dyDescent="0.25">
      <c r="B307" s="16">
        <f>[4]Классификатор!B434</f>
        <v>1720101</v>
      </c>
      <c r="C307" s="17" t="str">
        <f>[4]Классификатор!C434</f>
        <v>Деревянная невозвратная тара из натуральной древесины</v>
      </c>
      <c r="D307" s="16" t="str">
        <f>[4]Классификатор!D434</f>
        <v>четвертый класс</v>
      </c>
      <c r="F307" s="10">
        <f t="shared" si="4"/>
        <v>1720101</v>
      </c>
    </row>
    <row r="308" spans="2:6" outlineLevel="3" x14ac:dyDescent="0.25">
      <c r="B308" s="16">
        <f>[4]Классификатор!B435</f>
        <v>1720102</v>
      </c>
      <c r="C308" s="17" t="str">
        <f>[4]Классификатор!C435</f>
        <v>Изделия из натуральной древесины, потерявшие свои потребительские свойства</v>
      </c>
      <c r="D308" s="16" t="str">
        <f>[4]Классификатор!D435</f>
        <v>четвертый класс</v>
      </c>
      <c r="F308" s="10">
        <f t="shared" si="4"/>
        <v>1720102</v>
      </c>
    </row>
    <row r="309" spans="2:6" outlineLevel="3" x14ac:dyDescent="0.25">
      <c r="B309" s="16">
        <f>[4]Классификатор!B437</f>
        <v>1720200</v>
      </c>
      <c r="C309" s="17" t="str">
        <f>[4]Классификатор!C437</f>
        <v>Древесные отходы строительства</v>
      </c>
      <c r="D309" s="16" t="str">
        <f>[4]Классификатор!D437</f>
        <v>четвертый класс</v>
      </c>
      <c r="F309" s="10">
        <f t="shared" si="4"/>
        <v>1720200</v>
      </c>
    </row>
    <row r="310" spans="2:6" ht="26.4" outlineLevel="3" x14ac:dyDescent="0.25">
      <c r="B310" s="16">
        <f>[4]Классификатор!B438</f>
        <v>1720300</v>
      </c>
      <c r="C310" s="17" t="str">
        <f>[4]Классификатор!C438</f>
        <v>Изделия из фанеры, потерявшие потребительские свойства, содержащие связующие смолы в количестве от 0,2 % до 2,5 % включительно</v>
      </c>
      <c r="D310" s="16" t="str">
        <f>[4]Классификатор!D438</f>
        <v>третий класс</v>
      </c>
      <c r="F310" s="10">
        <f t="shared" si="4"/>
        <v>1720300</v>
      </c>
    </row>
    <row r="311" spans="2:6" outlineLevel="3" x14ac:dyDescent="0.25">
      <c r="B311" s="16">
        <f>[4]Классификатор!B440</f>
        <v>1720700</v>
      </c>
      <c r="C311" s="17" t="str">
        <f>[4]Классификатор!C440</f>
        <v>Шпалы деревянные</v>
      </c>
      <c r="D311" s="16" t="str">
        <f>[4]Классификатор!D440</f>
        <v>третий класс</v>
      </c>
      <c r="F311" s="10">
        <f t="shared" si="4"/>
        <v>1720700</v>
      </c>
    </row>
    <row r="312" spans="2:6" outlineLevel="3" x14ac:dyDescent="0.25">
      <c r="B312" s="16">
        <f>[4]Классификатор!B441</f>
        <v>1720800</v>
      </c>
      <c r="C312" s="17" t="str">
        <f>[4]Классификатор!C441</f>
        <v>Древесные отходы с солевой пропиткой (столбы, мачты)</v>
      </c>
      <c r="D312" s="16" t="str">
        <f>[4]Классификатор!D441</f>
        <v>четвертый класс</v>
      </c>
      <c r="F312" s="10">
        <f t="shared" si="4"/>
        <v>1720800</v>
      </c>
    </row>
    <row r="313" spans="2:6" outlineLevel="3" x14ac:dyDescent="0.25">
      <c r="B313" s="16">
        <f>[4]Классификатор!B442</f>
        <v>1720900</v>
      </c>
      <c r="C313" s="17" t="str">
        <f>[4]Классификатор!C442</f>
        <v>Древесные отходы с масляной пропиткой (столбы, мачты)</v>
      </c>
      <c r="D313" s="16" t="str">
        <f>[4]Классификатор!D442</f>
        <v>третий класс</v>
      </c>
      <c r="F313" s="10">
        <f t="shared" si="4"/>
        <v>1720900</v>
      </c>
    </row>
    <row r="314" spans="2:6" outlineLevel="3" x14ac:dyDescent="0.25">
      <c r="B314" s="16">
        <f>[4]Классификатор!B444</f>
        <v>1721101</v>
      </c>
      <c r="C314" s="17" t="str">
        <f>[4]Классификатор!C444</f>
        <v>Опилки древесные промасленные (содержание масел – менее 15 %)</v>
      </c>
      <c r="D314" s="16" t="str">
        <f>[4]Классификатор!D444</f>
        <v>третий класс</v>
      </c>
      <c r="F314" s="10">
        <f t="shared" si="4"/>
        <v>1721101</v>
      </c>
    </row>
    <row r="315" spans="2:6" ht="26.4" outlineLevel="3" x14ac:dyDescent="0.25">
      <c r="B315" s="16">
        <f>[4]Классификатор!B445</f>
        <v>1721102</v>
      </c>
      <c r="C315" s="17" t="str">
        <f>[4]Классификатор!C445</f>
        <v>Опилки древесные, загрязненные минеральными маслами (содержание масел – 15 % и более)</v>
      </c>
      <c r="D315" s="16" t="str">
        <f>[4]Классификатор!D445</f>
        <v>третий класс</v>
      </c>
      <c r="F315" s="10">
        <f t="shared" si="4"/>
        <v>1721102</v>
      </c>
    </row>
    <row r="316" spans="2:6" outlineLevel="3" x14ac:dyDescent="0.25">
      <c r="B316" s="16">
        <f>[4]Классификатор!B446</f>
        <v>1721103</v>
      </c>
      <c r="C316" s="17" t="str">
        <f>[4]Классификатор!C446</f>
        <v>Опилки и стружка, содержащие фенол, формальдегид</v>
      </c>
      <c r="D316" s="16" t="str">
        <f>[4]Классификатор!D446</f>
        <v>третий класс</v>
      </c>
      <c r="F316" s="10">
        <f t="shared" si="4"/>
        <v>1721103</v>
      </c>
    </row>
    <row r="317" spans="2:6" ht="26.4" outlineLevel="3" x14ac:dyDescent="0.25">
      <c r="B317" s="16">
        <f>[4]Классификатор!B448</f>
        <v>1721105</v>
      </c>
      <c r="C317" s="17" t="str">
        <f>[4]Классификатор!C448</f>
        <v>Стружка древесная, загрязненная минеральными маслами (содержание масел – 15 % и более)</v>
      </c>
      <c r="D317" s="16" t="str">
        <f>[4]Классификатор!D448</f>
        <v>третий класс</v>
      </c>
      <c r="F317" s="10">
        <f t="shared" si="4"/>
        <v>1721105</v>
      </c>
    </row>
    <row r="318" spans="2:6" ht="26.4" outlineLevel="3" x14ac:dyDescent="0.25">
      <c r="B318" s="16">
        <f>[4]Классификатор!B449</f>
        <v>1721106</v>
      </c>
      <c r="C318" s="17" t="str">
        <f>[4]Классификатор!C449</f>
        <v>Стружка древесная, загрязненная минеральными маслами (содержание масел – менее 15 %)</v>
      </c>
      <c r="D318" s="16" t="str">
        <f>[4]Классификатор!D449</f>
        <v>третий класс</v>
      </c>
      <c r="F318" s="10">
        <f t="shared" si="4"/>
        <v>1721106</v>
      </c>
    </row>
    <row r="319" spans="2:6" outlineLevel="3" x14ac:dyDescent="0.25">
      <c r="B319" s="16">
        <f>[4]Классификатор!B450</f>
        <v>1721107</v>
      </c>
      <c r="C319" s="17" t="str">
        <f>[4]Классификатор!C450</f>
        <v>Опилки древесные, загрязненные бензином (содержание бензина – менее 15 %)</v>
      </c>
      <c r="D319" s="16" t="str">
        <f>[4]Классификатор!D450</f>
        <v>третий класс</v>
      </c>
      <c r="F319" s="10">
        <f t="shared" si="4"/>
        <v>1721107</v>
      </c>
    </row>
    <row r="320" spans="2:6" outlineLevel="3" x14ac:dyDescent="0.25">
      <c r="B320" s="16">
        <f>[4]Классификатор!B451</f>
        <v>1721108</v>
      </c>
      <c r="C320" s="17" t="str">
        <f>[4]Классификатор!C451</f>
        <v>Опилки древесные, загрязненные бензином (содержание бензина – 15 % и более)</v>
      </c>
      <c r="D320" s="16" t="str">
        <f>[4]Классификатор!D451</f>
        <v>третий класс</v>
      </c>
      <c r="F320" s="10">
        <f t="shared" si="4"/>
        <v>1721108</v>
      </c>
    </row>
    <row r="321" spans="2:6" outlineLevel="3" x14ac:dyDescent="0.25">
      <c r="B321" s="16">
        <f>[4]Классификатор!B452</f>
        <v>1721110</v>
      </c>
      <c r="C321" s="17" t="str">
        <f>[4]Классификатор!C452</f>
        <v>Стружка древесная, загрязненная бензином (содержание бензина – 15 % и более)</v>
      </c>
      <c r="D321" s="16" t="str">
        <f>[4]Классификатор!D452</f>
        <v>третий класс</v>
      </c>
      <c r="F321" s="10">
        <f t="shared" si="4"/>
        <v>1721110</v>
      </c>
    </row>
    <row r="322" spans="2:6" outlineLevel="3" x14ac:dyDescent="0.25">
      <c r="B322" s="16">
        <f>[4]Классификатор!B453</f>
        <v>1721119</v>
      </c>
      <c r="C322" s="17" t="str">
        <f>[4]Классификатор!C453</f>
        <v>Опилки, стружка, загрязненные органическими химикалиями и пр.</v>
      </c>
      <c r="D322" s="16" t="str">
        <f>[4]Классификатор!D453</f>
        <v>третий класс</v>
      </c>
      <c r="F322" s="10">
        <f t="shared" si="4"/>
        <v>1721119</v>
      </c>
    </row>
    <row r="323" spans="2:6" outlineLevel="3" x14ac:dyDescent="0.25">
      <c r="B323" s="16">
        <f>[4]Классификатор!B454</f>
        <v>1721200</v>
      </c>
      <c r="C323" s="17" t="str">
        <f>[4]Классификатор!C454</f>
        <v>Опилки, стружка, загрязненные неорганическими химикалиями (кислоты, соли)</v>
      </c>
      <c r="D323" s="16" t="str">
        <f>[4]Классификатор!D454</f>
        <v>третий класс</v>
      </c>
      <c r="F323" s="10">
        <f t="shared" si="4"/>
        <v>1721200</v>
      </c>
    </row>
    <row r="324" spans="2:6" ht="26.4" outlineLevel="3" x14ac:dyDescent="0.25">
      <c r="B324" s="16">
        <f>[4]Классификатор!B455</f>
        <v>1721300</v>
      </c>
      <c r="C324" s="17" t="str">
        <f>[4]Классификатор!C455</f>
        <v>Древесные отходы и деревянные емкости, загрязненные органическими химикалиями (минеральные масла, лаки)</v>
      </c>
      <c r="D324" s="16" t="str">
        <f>[4]Классификатор!D455</f>
        <v>третий класс</v>
      </c>
      <c r="F324" s="10">
        <f t="shared" si="4"/>
        <v>1721300</v>
      </c>
    </row>
    <row r="325" spans="2:6" ht="26.4" outlineLevel="3" x14ac:dyDescent="0.25">
      <c r="B325" s="16">
        <f>[4]Классификатор!B457</f>
        <v>1721400</v>
      </c>
      <c r="C325" s="17" t="str">
        <f>[4]Классификатор!C457</f>
        <v>Древесные отходы и деревянные емкости, загрязненные неорганическими веществами (кислоты, соли)</v>
      </c>
      <c r="D325" s="16" t="str">
        <f>[4]Классификатор!D457</f>
        <v>третий класс</v>
      </c>
      <c r="F325" s="10">
        <f t="shared" si="4"/>
        <v>1721400</v>
      </c>
    </row>
    <row r="326" spans="2:6" outlineLevel="3" x14ac:dyDescent="0.25">
      <c r="B326" s="16">
        <f>[4]Классификатор!B459</f>
        <v>1721500</v>
      </c>
      <c r="C326" s="17" t="str">
        <f>[4]Классификатор!C459</f>
        <v>Опилки, загрязненные полихлорированными бифенилами</v>
      </c>
      <c r="D326" s="16" t="str">
        <f>[4]Классификатор!D459</f>
        <v>первый класс</v>
      </c>
      <c r="F326" s="10">
        <f t="shared" si="4"/>
        <v>1721500</v>
      </c>
    </row>
    <row r="327" spans="2:6" ht="26.4" outlineLevel="3" x14ac:dyDescent="0.25">
      <c r="B327" s="16">
        <f>[4]Классификатор!B460</f>
        <v>1722901</v>
      </c>
      <c r="C327" s="17" t="str">
        <f>[4]Классификатор!C460</f>
        <v>Подметь от уборки цехов и территории предприятий по обработке и переработке древесины</v>
      </c>
      <c r="D327" s="16" t="str">
        <f>[4]Классификатор!D460</f>
        <v>четвертый класс</v>
      </c>
      <c r="F327" s="10">
        <f t="shared" si="4"/>
        <v>1722901</v>
      </c>
    </row>
    <row r="328" spans="2:6" outlineLevel="3" x14ac:dyDescent="0.25">
      <c r="B328" s="16">
        <f>[4]Классификатор!B461</f>
        <v>1723000</v>
      </c>
      <c r="C328" s="17" t="str">
        <f>[4]Классификатор!C461</f>
        <v>Опилки от копчения мясных изделий</v>
      </c>
      <c r="D328" s="16" t="str">
        <f>[4]Классификатор!D461</f>
        <v>четвертый класс</v>
      </c>
      <c r="F328" s="10">
        <f t="shared" si="4"/>
        <v>1723000</v>
      </c>
    </row>
    <row r="329" spans="2:6" outlineLevel="3" x14ac:dyDescent="0.25">
      <c r="B329" s="16">
        <f>[4]Классификатор!B462</f>
        <v>1729902</v>
      </c>
      <c r="C329" s="17" t="str">
        <f>[4]Классификатор!C462</f>
        <v>Прочие древесные отходы, не вошедшие в группу 2</v>
      </c>
      <c r="D329" s="16">
        <f>[4]Классификатор!D462</f>
        <v>0</v>
      </c>
      <c r="F329" s="10">
        <f t="shared" si="4"/>
        <v>1729902</v>
      </c>
    </row>
    <row r="330" spans="2:6" outlineLevel="3" x14ac:dyDescent="0.25">
      <c r="B330" s="16">
        <f>[4]Классификатор!B464</f>
        <v>1730100</v>
      </c>
      <c r="C330" s="17" t="str">
        <f>[4]Классификатор!C464</f>
        <v>Отрезки хлыстов, козырьки, откомлевки, обрезки при раскряжевке и т.п.</v>
      </c>
      <c r="D330" s="16" t="str">
        <f>[4]Классификатор!D464</f>
        <v>неопасные</v>
      </c>
      <c r="F330" s="10">
        <f t="shared" si="4"/>
        <v>1730100</v>
      </c>
    </row>
    <row r="331" spans="2:6" outlineLevel="3" x14ac:dyDescent="0.25">
      <c r="B331" s="16">
        <f>[4]Классификатор!B465</f>
        <v>1730200</v>
      </c>
      <c r="C331" s="17" t="str">
        <f>[4]Классификатор!C465</f>
        <v>Сучья, ветви, вершины</v>
      </c>
      <c r="D331" s="16" t="str">
        <f>[4]Классификатор!D465</f>
        <v>неопасные</v>
      </c>
      <c r="F331" s="10">
        <f t="shared" si="4"/>
        <v>1730200</v>
      </c>
    </row>
    <row r="332" spans="2:6" outlineLevel="3" x14ac:dyDescent="0.25">
      <c r="B332" s="16">
        <f>[4]Классификатор!B466</f>
        <v>1730300</v>
      </c>
      <c r="C332" s="17" t="str">
        <f>[4]Классификатор!C466</f>
        <v>Отходы корчевания пней</v>
      </c>
      <c r="D332" s="16" t="str">
        <f>[4]Классификатор!D466</f>
        <v>неопасные</v>
      </c>
      <c r="F332" s="10">
        <f t="shared" si="4"/>
        <v>1730300</v>
      </c>
    </row>
    <row r="333" spans="2:6" outlineLevel="3" x14ac:dyDescent="0.25">
      <c r="B333" s="16">
        <f>[4]Классификатор!B467</f>
        <v>1730400</v>
      </c>
      <c r="C333" s="17" t="str">
        <f>[4]Классификатор!C467</f>
        <v>Кора при лесозаготовке</v>
      </c>
      <c r="D333" s="16" t="str">
        <f>[4]Классификатор!D467</f>
        <v>четвертый класс</v>
      </c>
      <c r="F333" s="10">
        <f t="shared" si="4"/>
        <v>1730400</v>
      </c>
    </row>
    <row r="334" spans="2:6" outlineLevel="3" x14ac:dyDescent="0.25">
      <c r="B334" s="16">
        <f>[4]Классификатор!B468</f>
        <v>1739900</v>
      </c>
      <c r="C334" s="17" t="str">
        <f>[4]Классификатор!C468</f>
        <v>Прочие древесные отходы лесоразработок и вырубок, не вошедшие в группу 3</v>
      </c>
      <c r="D334" s="16">
        <f>[4]Классификатор!D468</f>
        <v>0</v>
      </c>
      <c r="F334" s="10">
        <f t="shared" si="4"/>
        <v>1739900</v>
      </c>
    </row>
    <row r="335" spans="2:6" outlineLevel="3" x14ac:dyDescent="0.25">
      <c r="B335" s="16">
        <f>[4]Классификатор!B471</f>
        <v>1810100</v>
      </c>
      <c r="C335" s="17" t="str">
        <f>[4]Классификатор!C471</f>
        <v>Шлам, образующийся при использовании магнезиального сырья</v>
      </c>
      <c r="D335" s="16" t="str">
        <f>[4]Классификатор!D471</f>
        <v>четвертый класс</v>
      </c>
      <c r="F335" s="10">
        <f t="shared" ref="F335:F398" si="5">B335</f>
        <v>1810100</v>
      </c>
    </row>
    <row r="336" spans="2:6" outlineLevel="3" x14ac:dyDescent="0.25">
      <c r="B336" s="16">
        <f>[4]Классификатор!B472</f>
        <v>1810200</v>
      </c>
      <c r="C336" s="17" t="str">
        <f>[4]Классификатор!C472</f>
        <v>Шлам производства целлюлозы, образующийся при использовании серы технической</v>
      </c>
      <c r="D336" s="16">
        <f>[4]Классификатор!D472</f>
        <v>0</v>
      </c>
      <c r="F336" s="10">
        <f t="shared" si="5"/>
        <v>1810200</v>
      </c>
    </row>
    <row r="337" spans="2:6" outlineLevel="3" x14ac:dyDescent="0.25">
      <c r="B337" s="16">
        <f>[4]Классификатор!B473</f>
        <v>1819900</v>
      </c>
      <c r="C337" s="17" t="str">
        <f>[4]Классификатор!C473</f>
        <v>Прочие отходы производства целлюлозы, не вошедшие в группу 1</v>
      </c>
      <c r="D337" s="16">
        <f>[4]Классификатор!D473</f>
        <v>0</v>
      </c>
      <c r="F337" s="10">
        <f t="shared" si="5"/>
        <v>1819900</v>
      </c>
    </row>
    <row r="338" spans="2:6" outlineLevel="3" x14ac:dyDescent="0.25">
      <c r="B338" s="16">
        <f>[4]Классификатор!B475</f>
        <v>1840501</v>
      </c>
      <c r="C338" s="17" t="str">
        <f>[4]Классификатор!C475</f>
        <v>Отходы производства кровельного картона</v>
      </c>
      <c r="D338" s="16">
        <f>[4]Классификатор!D475</f>
        <v>0</v>
      </c>
      <c r="F338" s="10">
        <f t="shared" si="5"/>
        <v>1840501</v>
      </c>
    </row>
    <row r="339" spans="2:6" outlineLevel="3" x14ac:dyDescent="0.25">
      <c r="B339" s="16">
        <f>[4]Классификатор!B476</f>
        <v>1840700</v>
      </c>
      <c r="C339" s="17" t="str">
        <f>[4]Классификатор!C476</f>
        <v>Отходы от переработки макулатуры</v>
      </c>
      <c r="D339" s="16" t="str">
        <f>[4]Классификатор!D476</f>
        <v>четвертый класс</v>
      </c>
      <c r="F339" s="10">
        <f t="shared" si="5"/>
        <v>1840700</v>
      </c>
    </row>
    <row r="340" spans="2:6" outlineLevel="3" x14ac:dyDescent="0.25">
      <c r="B340" s="16">
        <f>[4]Классификатор!B481</f>
        <v>1840800</v>
      </c>
      <c r="C340" s="17" t="str">
        <f>[4]Классификатор!C481</f>
        <v>Отходы очистки волокнистой массы</v>
      </c>
      <c r="D340" s="16">
        <f>[4]Классификатор!D481</f>
        <v>0</v>
      </c>
      <c r="F340" s="10">
        <f t="shared" si="5"/>
        <v>1840800</v>
      </c>
    </row>
    <row r="341" spans="2:6" outlineLevel="3" x14ac:dyDescent="0.25">
      <c r="B341" s="16">
        <f>[4]Классификатор!B483</f>
        <v>1840900</v>
      </c>
      <c r="C341" s="17" t="str">
        <f>[4]Классификатор!C483</f>
        <v>Отходы от песочниц картонно-бумажного цеха</v>
      </c>
      <c r="D341" s="16" t="str">
        <f>[4]Классификатор!D483</f>
        <v>четвертый класс</v>
      </c>
      <c r="F341" s="10">
        <f t="shared" si="5"/>
        <v>1840900</v>
      </c>
    </row>
    <row r="342" spans="2:6" outlineLevel="3" x14ac:dyDescent="0.25">
      <c r="B342" s="16">
        <f>[4]Классификатор!B484</f>
        <v>1841000</v>
      </c>
      <c r="C342" s="17" t="str">
        <f>[4]Классификатор!C484</f>
        <v>Скоп</v>
      </c>
      <c r="D342" s="16" t="str">
        <f>[4]Классификатор!D484</f>
        <v>четвертый класс</v>
      </c>
      <c r="F342" s="10">
        <f t="shared" si="5"/>
        <v>1841000</v>
      </c>
    </row>
    <row r="343" spans="2:6" outlineLevel="3" x14ac:dyDescent="0.25">
      <c r="B343" s="16">
        <f>[4]Классификатор!B485</f>
        <v>1849900</v>
      </c>
      <c r="C343" s="17" t="str">
        <f>[4]Классификатор!C485</f>
        <v>Прочие отходы производства бумаги и картона, не вошедшие в группу 4</v>
      </c>
      <c r="D343" s="16">
        <f>[4]Классификатор!D485</f>
        <v>0</v>
      </c>
      <c r="F343" s="10">
        <f t="shared" si="5"/>
        <v>1849900</v>
      </c>
    </row>
    <row r="344" spans="2:6" outlineLevel="3" x14ac:dyDescent="0.25">
      <c r="B344" s="16">
        <f>[4]Классификатор!B487</f>
        <v>1870101</v>
      </c>
      <c r="C344" s="17" t="str">
        <f>[4]Классификатор!C487</f>
        <v>Отходы бумаги от резки и штамповки незагрязненные</v>
      </c>
      <c r="D344" s="16" t="str">
        <f>[4]Классификатор!D487</f>
        <v>четвертый класс</v>
      </c>
      <c r="F344" s="10">
        <f t="shared" si="5"/>
        <v>1870101</v>
      </c>
    </row>
    <row r="345" spans="2:6" outlineLevel="3" x14ac:dyDescent="0.25">
      <c r="B345" s="16">
        <f>[4]Классификатор!B489</f>
        <v>1870102</v>
      </c>
      <c r="C345" s="17" t="str">
        <f>[4]Классификатор!C489</f>
        <v>Отходы картона от резки и штамповки незагрязненные</v>
      </c>
      <c r="D345" s="16" t="str">
        <f>[4]Классификатор!D489</f>
        <v>четвертый класс</v>
      </c>
      <c r="F345" s="10">
        <f t="shared" si="5"/>
        <v>1870102</v>
      </c>
    </row>
    <row r="346" spans="2:6" outlineLevel="3" x14ac:dyDescent="0.25">
      <c r="B346" s="16">
        <f>[4]Классификатор!B491</f>
        <v>1870103</v>
      </c>
      <c r="C346" s="17" t="str">
        <f>[4]Классификатор!C491</f>
        <v>Обрезь гофрокартона незагрязненная</v>
      </c>
      <c r="D346" s="16" t="str">
        <f>[4]Классификатор!D491</f>
        <v>четвертый класс</v>
      </c>
      <c r="F346" s="10">
        <f t="shared" si="5"/>
        <v>1870103</v>
      </c>
    </row>
    <row r="347" spans="2:6" outlineLevel="3" x14ac:dyDescent="0.25">
      <c r="B347" s="16">
        <f>[4]Классификатор!B493</f>
        <v>1870104</v>
      </c>
      <c r="C347" s="17" t="str">
        <f>[4]Классификатор!C493</f>
        <v>Срыв бумаги и картона</v>
      </c>
      <c r="D347" s="16" t="str">
        <f>[4]Классификатор!D493</f>
        <v>четвертый класс</v>
      </c>
      <c r="F347" s="10">
        <f t="shared" si="5"/>
        <v>1870104</v>
      </c>
    </row>
    <row r="348" spans="2:6" outlineLevel="3" x14ac:dyDescent="0.25">
      <c r="B348" s="16">
        <f>[4]Классификатор!B495</f>
        <v>1870201</v>
      </c>
      <c r="C348" s="17" t="str">
        <f>[4]Классификатор!C495</f>
        <v>Отходы бумаги и картона с синтетическим покрытием</v>
      </c>
      <c r="D348" s="16" t="str">
        <f>[4]Классификатор!D495</f>
        <v>третий класс</v>
      </c>
      <c r="F348" s="10">
        <f t="shared" si="5"/>
        <v>1870201</v>
      </c>
    </row>
    <row r="349" spans="2:6" outlineLevel="3" x14ac:dyDescent="0.25">
      <c r="B349" s="16">
        <f>[4]Классификатор!B497</f>
        <v>1870202</v>
      </c>
      <c r="C349" s="17" t="str">
        <f>[4]Классификатор!C497</f>
        <v>Отходы бумаги с нанесенным лаком</v>
      </c>
      <c r="D349" s="16" t="str">
        <f>[4]Классификатор!D497</f>
        <v>третий класс</v>
      </c>
      <c r="F349" s="10">
        <f t="shared" si="5"/>
        <v>1870202</v>
      </c>
    </row>
    <row r="350" spans="2:6" outlineLevel="3" x14ac:dyDescent="0.25">
      <c r="B350" s="16">
        <f>[4]Классификатор!B498</f>
        <v>1870203</v>
      </c>
      <c r="C350" s="17" t="str">
        <f>[4]Классификатор!C498</f>
        <v>Отходы бумажной клеевой ленты</v>
      </c>
      <c r="D350" s="16" t="str">
        <f>[4]Классификатор!D498</f>
        <v>четвертый класс</v>
      </c>
      <c r="F350" s="10">
        <f t="shared" si="5"/>
        <v>1870203</v>
      </c>
    </row>
    <row r="351" spans="2:6" outlineLevel="3" x14ac:dyDescent="0.25">
      <c r="B351" s="16">
        <f>[4]Классификатор!B499</f>
        <v>1870209</v>
      </c>
      <c r="C351" s="17" t="str">
        <f>[4]Классификатор!C499</f>
        <v>Отходы бумаги и картона с пропиткой и покрытием пр.</v>
      </c>
      <c r="D351" s="16" t="str">
        <f>[4]Классификатор!D499</f>
        <v>третий класс*</v>
      </c>
      <c r="F351" s="10">
        <f t="shared" si="5"/>
        <v>1870209</v>
      </c>
    </row>
    <row r="352" spans="2:6" outlineLevel="3" x14ac:dyDescent="0.25">
      <c r="B352" s="16">
        <f>[4]Классификатор!B501</f>
        <v>1870300</v>
      </c>
      <c r="C352" s="17" t="str">
        <f>[4]Классификатор!C501</f>
        <v>Отходы фотобумаги</v>
      </c>
      <c r="D352" s="16" t="str">
        <f>[4]Классификатор!D501</f>
        <v>четвертый класс</v>
      </c>
      <c r="F352" s="10">
        <f t="shared" si="5"/>
        <v>1870300</v>
      </c>
    </row>
    <row r="353" spans="2:6" outlineLevel="3" x14ac:dyDescent="0.25">
      <c r="B353" s="16">
        <f>[4]Классификатор!B503</f>
        <v>1870400</v>
      </c>
      <c r="C353" s="17" t="str">
        <f>[4]Классификатор!C503</f>
        <v>Отходы вощеной бумаги</v>
      </c>
      <c r="D353" s="16" t="str">
        <f>[4]Классификатор!D503</f>
        <v>четвертый класс</v>
      </c>
      <c r="F353" s="10">
        <f t="shared" si="5"/>
        <v>1870400</v>
      </c>
    </row>
    <row r="354" spans="2:6" outlineLevel="3" x14ac:dyDescent="0.25">
      <c r="B354" s="16">
        <f>[4]Классификатор!B504</f>
        <v>1870500</v>
      </c>
      <c r="C354" s="17" t="str">
        <f>[4]Классификатор!C504</f>
        <v>Отходы рубероида</v>
      </c>
      <c r="D354" s="16" t="str">
        <f>[4]Классификатор!D504</f>
        <v>четвертый класс</v>
      </c>
      <c r="F354" s="10">
        <f t="shared" si="5"/>
        <v>1870500</v>
      </c>
    </row>
    <row r="355" spans="2:6" outlineLevel="3" x14ac:dyDescent="0.25">
      <c r="B355" s="16">
        <f>[4]Классификатор!B505</f>
        <v>1870601</v>
      </c>
      <c r="C355" s="17" t="str">
        <f>[4]Классификатор!C505</f>
        <v>Отходы бумаги и картона от канцелярской деятельности и делопроизводства</v>
      </c>
      <c r="D355" s="16" t="str">
        <f>[4]Классификатор!D505</f>
        <v>четвертый класс</v>
      </c>
      <c r="F355" s="10">
        <f t="shared" si="5"/>
        <v>1870601</v>
      </c>
    </row>
    <row r="356" spans="2:6" outlineLevel="3" x14ac:dyDescent="0.25">
      <c r="B356" s="16">
        <f>[4]Классификатор!B506</f>
        <v>1870602</v>
      </c>
      <c r="C356" s="17" t="str">
        <f>[4]Классификатор!C506</f>
        <v>Отходы печатной продукции (черно-белая печать)</v>
      </c>
      <c r="D356" s="16" t="str">
        <f>[4]Классификатор!D506</f>
        <v>четвертый класс</v>
      </c>
      <c r="F356" s="10">
        <f t="shared" si="5"/>
        <v>1870602</v>
      </c>
    </row>
    <row r="357" spans="2:6" outlineLevel="3" x14ac:dyDescent="0.25">
      <c r="B357" s="16">
        <f>[4]Классификатор!B507</f>
        <v>1870603</v>
      </c>
      <c r="C357" s="17" t="str">
        <f>[4]Классификатор!C507</f>
        <v>Отходы печатной продукции (цветная печать)</v>
      </c>
      <c r="D357" s="16" t="str">
        <f>[4]Классификатор!D507</f>
        <v>четвертый класс</v>
      </c>
      <c r="F357" s="10">
        <f t="shared" si="5"/>
        <v>1870603</v>
      </c>
    </row>
    <row r="358" spans="2:6" outlineLevel="3" x14ac:dyDescent="0.25">
      <c r="B358" s="16">
        <f>[4]Классификатор!B508</f>
        <v>1870604</v>
      </c>
      <c r="C358" s="17" t="str">
        <f>[4]Классификатор!C508</f>
        <v>Отходы упаковочной бумаги незагрязненные</v>
      </c>
      <c r="D358" s="16" t="str">
        <f>[4]Классификатор!D508</f>
        <v>четвертый класс</v>
      </c>
      <c r="F358" s="10">
        <f t="shared" si="5"/>
        <v>1870604</v>
      </c>
    </row>
    <row r="359" spans="2:6" outlineLevel="3" x14ac:dyDescent="0.25">
      <c r="B359" s="16">
        <f>[4]Классификатор!B509</f>
        <v>1870605</v>
      </c>
      <c r="C359" s="17" t="str">
        <f>[4]Классификатор!C509</f>
        <v>Отходы упаковочного картона незагрязненные</v>
      </c>
      <c r="D359" s="16" t="str">
        <f>[4]Классификатор!D509</f>
        <v>четвертый класс</v>
      </c>
      <c r="F359" s="10">
        <f t="shared" si="5"/>
        <v>1870605</v>
      </c>
    </row>
    <row r="360" spans="2:6" outlineLevel="3" x14ac:dyDescent="0.25">
      <c r="B360" s="16">
        <f>[4]Классификатор!B510</f>
        <v>1870606</v>
      </c>
      <c r="C360" s="17" t="str">
        <f>[4]Классификатор!C510</f>
        <v>Отходы упаковочного гофрокартона незагрязненные</v>
      </c>
      <c r="D360" s="16" t="str">
        <f>[4]Классификатор!D510</f>
        <v>четвертый класс</v>
      </c>
      <c r="F360" s="10">
        <f t="shared" si="5"/>
        <v>1870606</v>
      </c>
    </row>
    <row r="361" spans="2:6" outlineLevel="3" x14ac:dyDescent="0.25">
      <c r="B361" s="16">
        <f>[4]Классификатор!B511</f>
        <v>1870607</v>
      </c>
      <c r="C361" s="17" t="str">
        <f>[4]Классификатор!C511</f>
        <v>Бумажные фильтры неиспользованные, брак</v>
      </c>
      <c r="D361" s="16" t="str">
        <f>[4]Классификатор!D511</f>
        <v>четвертый класс</v>
      </c>
      <c r="F361" s="10">
        <f t="shared" si="5"/>
        <v>1870607</v>
      </c>
    </row>
    <row r="362" spans="2:6" outlineLevel="3" x14ac:dyDescent="0.25">
      <c r="B362" s="16">
        <f>[4]Классификатор!B512</f>
        <v>1870608</v>
      </c>
      <c r="C362" s="17" t="str">
        <f>[4]Классификатор!C512</f>
        <v>Прочие незагрязненные отходы бумаги</v>
      </c>
      <c r="D362" s="16" t="str">
        <f>[4]Классификатор!D512</f>
        <v>четвертый класс</v>
      </c>
      <c r="F362" s="10">
        <f t="shared" si="5"/>
        <v>1870608</v>
      </c>
    </row>
    <row r="363" spans="2:6" outlineLevel="3" x14ac:dyDescent="0.25">
      <c r="B363" s="16">
        <f>[4]Классификатор!B513</f>
        <v>1870609</v>
      </c>
      <c r="C363" s="17" t="str">
        <f>[4]Классификатор!C513</f>
        <v>Прочие незагрязненные отходы картона</v>
      </c>
      <c r="D363" s="16" t="str">
        <f>[4]Классификатор!D513</f>
        <v>четвертый класс</v>
      </c>
      <c r="F363" s="10">
        <f t="shared" si="5"/>
        <v>1870609</v>
      </c>
    </row>
    <row r="364" spans="2:6" outlineLevel="3" x14ac:dyDescent="0.25">
      <c r="B364" s="16">
        <f>[4]Классификатор!B514</f>
        <v>1870610</v>
      </c>
      <c r="C364" s="17" t="str">
        <f>[4]Классификатор!C514</f>
        <v>Прочие незагрязненные отходы гофрокартона</v>
      </c>
      <c r="D364" s="16" t="str">
        <f>[4]Классификатор!D514</f>
        <v>четвертый класс</v>
      </c>
      <c r="F364" s="10">
        <f t="shared" si="5"/>
        <v>1870610</v>
      </c>
    </row>
    <row r="365" spans="2:6" outlineLevel="3" x14ac:dyDescent="0.25">
      <c r="B365" s="16">
        <f>[4]Классификатор!B515</f>
        <v>1870700</v>
      </c>
      <c r="C365" s="17" t="str">
        <f>[4]Классификатор!C515</f>
        <v>Отходы толи</v>
      </c>
      <c r="D365" s="16" t="str">
        <f>[4]Классификатор!D515</f>
        <v>четвертый класс</v>
      </c>
      <c r="F365" s="10">
        <f t="shared" si="5"/>
        <v>1870700</v>
      </c>
    </row>
    <row r="366" spans="2:6" outlineLevel="3" x14ac:dyDescent="0.25">
      <c r="B366" s="16">
        <f>[4]Классификатор!B516</f>
        <v>1870800</v>
      </c>
      <c r="C366" s="17" t="str">
        <f>[4]Классификатор!C516</f>
        <v>Картон фильтровальный отработанный</v>
      </c>
      <c r="D366" s="16" t="str">
        <f>[4]Классификатор!D516</f>
        <v>третий класс</v>
      </c>
      <c r="F366" s="10">
        <f t="shared" si="5"/>
        <v>1870800</v>
      </c>
    </row>
    <row r="367" spans="2:6" outlineLevel="3" x14ac:dyDescent="0.25">
      <c r="B367" s="16">
        <f>[4]Классификатор!B517</f>
        <v>1870801</v>
      </c>
      <c r="C367" s="17" t="str">
        <f>[4]Классификатор!C517</f>
        <v>Картон фильтровальный отработанный при изготовлении вин и настоек</v>
      </c>
      <c r="D367" s="16" t="str">
        <f>[4]Классификатор!D517</f>
        <v>неопасные</v>
      </c>
      <c r="F367" s="10">
        <f t="shared" si="5"/>
        <v>1870801</v>
      </c>
    </row>
    <row r="368" spans="2:6" outlineLevel="3" x14ac:dyDescent="0.25">
      <c r="B368" s="16">
        <f>[4]Классификатор!B518</f>
        <v>1870900</v>
      </c>
      <c r="C368" s="17" t="str">
        <f>[4]Классификатор!C518</f>
        <v>Бумажные и картонные фильтры, пропитанные нефтепродуктами</v>
      </c>
      <c r="D368" s="16" t="str">
        <f>[4]Классификатор!D518</f>
        <v>третий класс</v>
      </c>
      <c r="F368" s="10">
        <f t="shared" si="5"/>
        <v>1870900</v>
      </c>
    </row>
    <row r="369" spans="2:6" ht="26.4" outlineLevel="3" x14ac:dyDescent="0.25">
      <c r="B369" s="16">
        <f>[4]Классификатор!B519</f>
        <v>1871000</v>
      </c>
      <c r="C369" s="17" t="str">
        <f>[4]Классификатор!C519</f>
        <v>Бумажные и картонные фильтры с вредными загрязнениями (преимущественно органическими)</v>
      </c>
      <c r="D369" s="16" t="str">
        <f>[4]Классификатор!D519</f>
        <v>третий класс</v>
      </c>
      <c r="F369" s="10">
        <f t="shared" si="5"/>
        <v>1871000</v>
      </c>
    </row>
    <row r="370" spans="2:6" ht="26.4" outlineLevel="3" x14ac:dyDescent="0.25">
      <c r="B370" s="16">
        <f>[4]Классификатор!B520</f>
        <v>1871100</v>
      </c>
      <c r="C370" s="17" t="str">
        <f>[4]Классификатор!C520</f>
        <v>Бумажные и картонные фильтры с вредными загрязнениями (преимущественно неорганическими)</v>
      </c>
      <c r="D370" s="16" t="str">
        <f>[4]Классификатор!D520</f>
        <v>*</v>
      </c>
      <c r="F370" s="10">
        <f t="shared" si="5"/>
        <v>1871100</v>
      </c>
    </row>
    <row r="371" spans="2:6" outlineLevel="3" x14ac:dyDescent="0.25">
      <c r="B371" s="16">
        <f>[4]Классификатор!B521</f>
        <v>1871102</v>
      </c>
      <c r="C371" s="17" t="str">
        <f>[4]Классификатор!C521</f>
        <v>Бумага фильтровальная, загрязненная солями меди</v>
      </c>
      <c r="D371" s="16" t="str">
        <f>[4]Классификатор!D521</f>
        <v>четвертый класс</v>
      </c>
      <c r="F371" s="10">
        <f t="shared" si="5"/>
        <v>1871102</v>
      </c>
    </row>
    <row r="372" spans="2:6" ht="26.4" outlineLevel="3" x14ac:dyDescent="0.25">
      <c r="B372" s="16">
        <f>[4]Классификатор!B522</f>
        <v>1871200</v>
      </c>
      <c r="C372" s="17" t="str">
        <f>[4]Классификатор!C522</f>
        <v>Бумажные салфетки, бумага и картон с вредными загрязнителями (преимущественно органическими)</v>
      </c>
      <c r="D372" s="16" t="str">
        <f>[4]Классификатор!D522</f>
        <v>четвертый класс</v>
      </c>
      <c r="F372" s="10">
        <f t="shared" si="5"/>
        <v>1871200</v>
      </c>
    </row>
    <row r="373" spans="2:6" outlineLevel="3" x14ac:dyDescent="0.25">
      <c r="B373" s="16">
        <f>[4]Классификатор!B523</f>
        <v>1871202</v>
      </c>
      <c r="C373" s="17" t="str">
        <f>[4]Классификатор!C523</f>
        <v>Бумага, загрязненная лакокрасочными материалами</v>
      </c>
      <c r="D373" s="16" t="str">
        <f>[4]Классификатор!D523</f>
        <v>третий класс</v>
      </c>
      <c r="F373" s="10">
        <f t="shared" si="5"/>
        <v>1871202</v>
      </c>
    </row>
    <row r="374" spans="2:6" outlineLevel="3" x14ac:dyDescent="0.25">
      <c r="B374" s="16">
        <f>[4]Классификатор!B524</f>
        <v>1871203</v>
      </c>
      <c r="C374" s="17" t="str">
        <f>[4]Классификатор!C524</f>
        <v>Бумага, загрязненная смолами</v>
      </c>
      <c r="D374" s="16" t="str">
        <f>[4]Классификатор!D524</f>
        <v>третий класс</v>
      </c>
      <c r="F374" s="10">
        <f t="shared" si="5"/>
        <v>1871203</v>
      </c>
    </row>
    <row r="375" spans="2:6" ht="26.4" outlineLevel="3" x14ac:dyDescent="0.25">
      <c r="B375" s="16">
        <f>[4]Классификатор!B525</f>
        <v>1871300</v>
      </c>
      <c r="C375" s="17" t="str">
        <f>[4]Классификатор!C525</f>
        <v>Бумажные салфетки, бумага и картон с вредными загрязнениями (преимущественно неорганическими)</v>
      </c>
      <c r="D375" s="16" t="str">
        <f>[4]Классификатор!D525</f>
        <v>четвертый класс</v>
      </c>
      <c r="F375" s="10">
        <f t="shared" si="5"/>
        <v>1871300</v>
      </c>
    </row>
    <row r="376" spans="2:6" outlineLevel="3" x14ac:dyDescent="0.25">
      <c r="B376" s="16">
        <f>[4]Классификатор!B527</f>
        <v>1871301</v>
      </c>
      <c r="C376" s="17" t="str">
        <f>[4]Классификатор!C527</f>
        <v>Бумага, загрязненная механическими примесями</v>
      </c>
      <c r="D376" s="16">
        <f>[4]Классификатор!D527</f>
        <v>0</v>
      </c>
      <c r="F376" s="10">
        <f t="shared" si="5"/>
        <v>1871301</v>
      </c>
    </row>
    <row r="377" spans="2:6" outlineLevel="3" x14ac:dyDescent="0.25">
      <c r="B377" s="16">
        <f>[4]Классификатор!B529</f>
        <v>1871400</v>
      </c>
      <c r="C377" s="17" t="str">
        <f>[4]Классификатор!C529</f>
        <v>Упаковочный материал с вредными загрязнениями (преимущественно органическими)</v>
      </c>
      <c r="D377" s="16" t="str">
        <f>[4]Классификатор!D529</f>
        <v>третий класс</v>
      </c>
      <c r="F377" s="10">
        <f t="shared" si="5"/>
        <v>1871400</v>
      </c>
    </row>
    <row r="378" spans="2:6" outlineLevel="3" x14ac:dyDescent="0.25">
      <c r="B378" s="16">
        <f>[4]Классификатор!B530</f>
        <v>1871402</v>
      </c>
      <c r="C378" s="17" t="str">
        <f>[4]Классификатор!C530</f>
        <v>Бумага упаковочная, пропитанная консервантом</v>
      </c>
      <c r="D378" s="16">
        <f>[4]Классификатор!D530</f>
        <v>0</v>
      </c>
      <c r="F378" s="10">
        <f t="shared" si="5"/>
        <v>1871402</v>
      </c>
    </row>
    <row r="379" spans="2:6" ht="26.4" outlineLevel="3" x14ac:dyDescent="0.25">
      <c r="B379" s="16">
        <f>[4]Классификатор!B531</f>
        <v>1871500</v>
      </c>
      <c r="C379" s="17" t="str">
        <f>[4]Классификатор!C531</f>
        <v>Упаковочный материал с вредными загрязнениями (преимущественно неорганическими)</v>
      </c>
      <c r="D379" s="16" t="str">
        <f>[4]Классификатор!D531</f>
        <v>третий класс</v>
      </c>
      <c r="F379" s="10">
        <f t="shared" si="5"/>
        <v>1871500</v>
      </c>
    </row>
    <row r="380" spans="2:6" outlineLevel="3" x14ac:dyDescent="0.25">
      <c r="B380" s="16">
        <f>[4]Классификатор!B532</f>
        <v>1871502</v>
      </c>
      <c r="C380" s="17" t="str">
        <f>[4]Классификатор!C532</f>
        <v>Бумажные мешки из-под соды</v>
      </c>
      <c r="D380" s="16" t="str">
        <f>[4]Классификатор!D532</f>
        <v>третий класс</v>
      </c>
      <c r="F380" s="10">
        <f t="shared" si="5"/>
        <v>1871502</v>
      </c>
    </row>
    <row r="381" spans="2:6" outlineLevel="3" x14ac:dyDescent="0.25">
      <c r="B381" s="16">
        <f>[4]Классификатор!B533</f>
        <v>1871601</v>
      </c>
      <c r="C381" s="17" t="str">
        <f>[4]Классификатор!C533</f>
        <v>Бумажные мешки из-под пигментов (крон свинцовый желтый)</v>
      </c>
      <c r="D381" s="16" t="str">
        <f>[4]Классификатор!D533</f>
        <v>третий класс</v>
      </c>
      <c r="F381" s="10">
        <f t="shared" si="5"/>
        <v>1871601</v>
      </c>
    </row>
    <row r="382" spans="2:6" outlineLevel="3" x14ac:dyDescent="0.25">
      <c r="B382" s="16">
        <f>[4]Классификатор!B535</f>
        <v>1871602</v>
      </c>
      <c r="C382" s="17" t="str">
        <f>[4]Классификатор!C535</f>
        <v>Бумажные мешки из-под пигментов (окись хрома ОХП-1)</v>
      </c>
      <c r="D382" s="16" t="str">
        <f>[4]Классификатор!D535</f>
        <v>третий класс</v>
      </c>
      <c r="F382" s="10">
        <f t="shared" si="5"/>
        <v>1871602</v>
      </c>
    </row>
    <row r="383" spans="2:6" outlineLevel="3" x14ac:dyDescent="0.25">
      <c r="B383" s="16">
        <f>[4]Классификатор!B536</f>
        <v>1871603</v>
      </c>
      <c r="C383" s="17" t="str">
        <f>[4]Классификатор!C536</f>
        <v>Бумажные мешки из-под пигментов (пигментная двуокись титана)</v>
      </c>
      <c r="D383" s="16" t="str">
        <f>[4]Классификатор!D536</f>
        <v>третий класс</v>
      </c>
      <c r="F383" s="10">
        <f t="shared" si="5"/>
        <v>1871603</v>
      </c>
    </row>
    <row r="384" spans="2:6" outlineLevel="3" x14ac:dyDescent="0.25">
      <c r="B384" s="16">
        <f>[4]Классификатор!B537</f>
        <v>1871604</v>
      </c>
      <c r="C384" s="17" t="str">
        <f>[4]Классификатор!C537</f>
        <v>Бумажные мешки из-под пигментов (пигменталый)</v>
      </c>
      <c r="D384" s="16" t="str">
        <f>[4]Классификатор!D537</f>
        <v>третий класс</v>
      </c>
      <c r="F384" s="10">
        <f t="shared" si="5"/>
        <v>1871604</v>
      </c>
    </row>
    <row r="385" spans="2:6" outlineLevel="3" x14ac:dyDescent="0.25">
      <c r="B385" s="16">
        <f>[4]Классификатор!B538</f>
        <v>1871605</v>
      </c>
      <c r="C385" s="17" t="str">
        <f>[4]Классификатор!C538</f>
        <v>Бумажные мешки из-под пигментов (голубой фталоцианиновый)</v>
      </c>
      <c r="D385" s="16" t="str">
        <f>[4]Классификатор!D538</f>
        <v>третий класс</v>
      </c>
      <c r="F385" s="10">
        <f t="shared" si="5"/>
        <v>1871605</v>
      </c>
    </row>
    <row r="386" spans="2:6" outlineLevel="3" x14ac:dyDescent="0.25">
      <c r="B386" s="16">
        <f>[4]Классификатор!B539</f>
        <v>1871606</v>
      </c>
      <c r="C386" s="17" t="str">
        <f>[4]Классификатор!C539</f>
        <v>Бумажные мешки из-под пигментов (слюда «Мусковит»)</v>
      </c>
      <c r="D386" s="16" t="str">
        <f>[4]Классификатор!D539</f>
        <v>третий класс</v>
      </c>
      <c r="F386" s="10">
        <f t="shared" si="5"/>
        <v>1871606</v>
      </c>
    </row>
    <row r="387" spans="2:6" outlineLevel="3" x14ac:dyDescent="0.25">
      <c r="B387" s="16">
        <f>[4]Классификатор!B540</f>
        <v>1871607</v>
      </c>
      <c r="C387" s="17" t="str">
        <f>[4]Классификатор!C540</f>
        <v>Бумажные мешки из-под пигментов (углерод технический)</v>
      </c>
      <c r="D387" s="16" t="str">
        <f>[4]Классификатор!D540</f>
        <v>третий класс</v>
      </c>
      <c r="F387" s="10">
        <f t="shared" si="5"/>
        <v>1871607</v>
      </c>
    </row>
    <row r="388" spans="2:6" outlineLevel="3" x14ac:dyDescent="0.25">
      <c r="B388" s="16">
        <f>[4]Классификатор!B541</f>
        <v>1871608</v>
      </c>
      <c r="C388" s="17" t="str">
        <f>[4]Классификатор!C541</f>
        <v>Бумажные мешки из-под пигментов (желтый, красный железоокисный)</v>
      </c>
      <c r="D388" s="16" t="str">
        <f>[4]Классификатор!D541</f>
        <v>третий класс</v>
      </c>
      <c r="F388" s="10">
        <f t="shared" si="5"/>
        <v>1871608</v>
      </c>
    </row>
    <row r="389" spans="2:6" outlineLevel="3" x14ac:dyDescent="0.25">
      <c r="B389" s="16">
        <f>[4]Классификатор!B542</f>
        <v>1871609</v>
      </c>
      <c r="C389" s="17" t="str">
        <f>[4]Классификатор!C542</f>
        <v>Бумажные мешки из-под пигментов (желтый светопрочный)</v>
      </c>
      <c r="D389" s="16" t="str">
        <f>[4]Классификатор!D542</f>
        <v>третий класс</v>
      </c>
      <c r="F389" s="10">
        <f t="shared" si="5"/>
        <v>1871609</v>
      </c>
    </row>
    <row r="390" spans="2:6" outlineLevel="3" x14ac:dyDescent="0.25">
      <c r="B390" s="16">
        <f>[4]Классификатор!B543</f>
        <v>1871610</v>
      </c>
      <c r="C390" s="17" t="str">
        <f>[4]Классификатор!C543</f>
        <v>Бумажные мешки из-под пигментов прочие</v>
      </c>
      <c r="D390" s="16">
        <f>[4]Классификатор!D543</f>
        <v>0</v>
      </c>
      <c r="F390" s="10">
        <f t="shared" si="5"/>
        <v>1871610</v>
      </c>
    </row>
    <row r="391" spans="2:6" outlineLevel="3" x14ac:dyDescent="0.25">
      <c r="B391" s="16">
        <f>[4]Классификатор!B544</f>
        <v>1871701</v>
      </c>
      <c r="C391" s="17" t="str">
        <f>[4]Классификатор!C544</f>
        <v>Бумажные мешки из-под сырья (стронций хромовокислый)</v>
      </c>
      <c r="D391" s="16" t="str">
        <f>[4]Классификатор!D544</f>
        <v>третий класс</v>
      </c>
      <c r="F391" s="10">
        <f t="shared" si="5"/>
        <v>1871701</v>
      </c>
    </row>
    <row r="392" spans="2:6" outlineLevel="3" x14ac:dyDescent="0.25">
      <c r="B392" s="16">
        <f>[4]Классификатор!B545</f>
        <v>1871702</v>
      </c>
      <c r="C392" s="17" t="str">
        <f>[4]Классификатор!C545</f>
        <v>Бумажные мешки из-под сырья (смола ПСХ-ЛС)</v>
      </c>
      <c r="D392" s="16" t="str">
        <f>[4]Классификатор!D545</f>
        <v>третий класс</v>
      </c>
      <c r="F392" s="10">
        <f t="shared" si="5"/>
        <v>1871702</v>
      </c>
    </row>
    <row r="393" spans="2:6" outlineLevel="3" x14ac:dyDescent="0.25">
      <c r="B393" s="16">
        <f>[4]Классификатор!B546</f>
        <v>1871703</v>
      </c>
      <c r="C393" s="17" t="str">
        <f>[4]Классификатор!C546</f>
        <v>Бумажные мешки из-под сырья (фосфат цинка)</v>
      </c>
      <c r="D393" s="16" t="str">
        <f>[4]Классификатор!D546</f>
        <v>третий класс</v>
      </c>
      <c r="F393" s="10">
        <f t="shared" si="5"/>
        <v>1871703</v>
      </c>
    </row>
    <row r="394" spans="2:6" outlineLevel="3" x14ac:dyDescent="0.25">
      <c r="B394" s="16">
        <f>[4]Классификатор!B547</f>
        <v>1871704</v>
      </c>
      <c r="C394" s="17" t="str">
        <f>[4]Классификатор!C547</f>
        <v>Бумажные мешки из-под сырья (органобентонит)</v>
      </c>
      <c r="D394" s="16" t="str">
        <f>[4]Классификатор!D547</f>
        <v>третий класс</v>
      </c>
      <c r="F394" s="10">
        <f t="shared" si="5"/>
        <v>1871704</v>
      </c>
    </row>
    <row r="395" spans="2:6" outlineLevel="3" x14ac:dyDescent="0.25">
      <c r="B395" s="16">
        <f>[4]Классификатор!B548</f>
        <v>1871705</v>
      </c>
      <c r="C395" s="17" t="str">
        <f>[4]Классификатор!C548</f>
        <v>Бумажные мешки из-под сырья (поливинилбутираль лаковый)</v>
      </c>
      <c r="D395" s="16" t="str">
        <f>[4]Классификатор!D548</f>
        <v>третий класс</v>
      </c>
      <c r="F395" s="10">
        <f t="shared" si="5"/>
        <v>1871705</v>
      </c>
    </row>
    <row r="396" spans="2:6" outlineLevel="3" x14ac:dyDescent="0.25">
      <c r="B396" s="16">
        <f>[4]Классификатор!B549</f>
        <v>1871706</v>
      </c>
      <c r="C396" s="17" t="str">
        <f>[4]Классификатор!C549</f>
        <v>Бумажные мешки из-под сырья прочие</v>
      </c>
      <c r="D396" s="16" t="str">
        <f>[4]Классификатор!D549</f>
        <v>*</v>
      </c>
      <c r="F396" s="10">
        <f t="shared" si="5"/>
        <v>1871706</v>
      </c>
    </row>
    <row r="397" spans="2:6" outlineLevel="3" x14ac:dyDescent="0.25">
      <c r="B397" s="16">
        <f>[4]Классификатор!B550</f>
        <v>1871707</v>
      </c>
      <c r="C397" s="17" t="str">
        <f>[4]Классификатор!C550</f>
        <v>Бумажные мешки из-под сырья (цемент)</v>
      </c>
      <c r="D397" s="16" t="str">
        <f>[4]Классификатор!D550</f>
        <v>четвертый класс</v>
      </c>
      <c r="F397" s="10">
        <f t="shared" si="5"/>
        <v>1871707</v>
      </c>
    </row>
    <row r="398" spans="2:6" outlineLevel="3" x14ac:dyDescent="0.25">
      <c r="B398" s="16">
        <f>[4]Классификатор!B551</f>
        <v>1871800</v>
      </c>
      <c r="C398" s="17" t="str">
        <f>[4]Классификатор!C551</f>
        <v>Отходы упаковочных материалов психотропных препаратов</v>
      </c>
      <c r="D398" s="16" t="str">
        <f>[4]Классификатор!D551</f>
        <v>третий класс</v>
      </c>
      <c r="F398" s="10">
        <f t="shared" si="5"/>
        <v>1871800</v>
      </c>
    </row>
    <row r="399" spans="2:6" outlineLevel="3" x14ac:dyDescent="0.25">
      <c r="B399" s="16">
        <f>[4]Классификатор!B552</f>
        <v>1872000</v>
      </c>
      <c r="C399" s="17" t="str">
        <f>[4]Классификатор!C552</f>
        <v>Прочие отходы бумаги и картона, не вошедшие в группу 7</v>
      </c>
      <c r="D399" s="16" t="str">
        <f>[4]Классификатор!D552</f>
        <v>*</v>
      </c>
      <c r="F399" s="10">
        <f t="shared" ref="F399:F462" si="6">B399</f>
        <v>1872000</v>
      </c>
    </row>
    <row r="400" spans="2:6" outlineLevel="3" x14ac:dyDescent="0.25">
      <c r="B400" s="16">
        <f>[4]Классификатор!B560</f>
        <v>3110200</v>
      </c>
      <c r="C400" s="17" t="str">
        <f>[4]Классификатор!C560</f>
        <v>Бой (обломки) кварцевых тиглей</v>
      </c>
      <c r="D400" s="16" t="str">
        <f>[4]Классификатор!D560</f>
        <v>неопасные</v>
      </c>
      <c r="F400" s="10">
        <f t="shared" si="6"/>
        <v>3110200</v>
      </c>
    </row>
    <row r="401" spans="2:6" outlineLevel="3" x14ac:dyDescent="0.25">
      <c r="B401" s="16">
        <f>[4]Классификатор!B564</f>
        <v>3110300</v>
      </c>
      <c r="C401" s="17" t="str">
        <f>[4]Классификатор!C564</f>
        <v>Печные обломки (отбой) металлургических процессов</v>
      </c>
      <c r="D401" s="16" t="str">
        <f>[4]Классификатор!D564</f>
        <v>неопасные</v>
      </c>
      <c r="F401" s="10">
        <f t="shared" si="6"/>
        <v>3110300</v>
      </c>
    </row>
    <row r="402" spans="2:6" outlineLevel="3" x14ac:dyDescent="0.25">
      <c r="B402" s="16">
        <f>[4]Классификатор!B565</f>
        <v>3110400</v>
      </c>
      <c r="C402" s="17" t="str">
        <f>[4]Классификатор!C565</f>
        <v>Печные обломки (отбой) неметаллургических процессов</v>
      </c>
      <c r="D402" s="16" t="str">
        <f>[4]Классификатор!D565</f>
        <v>неопасные</v>
      </c>
      <c r="F402" s="10">
        <f t="shared" si="6"/>
        <v>3110400</v>
      </c>
    </row>
    <row r="403" spans="2:6" ht="26.4" outlineLevel="3" x14ac:dyDescent="0.25">
      <c r="B403" s="16">
        <f>[4]Классификатор!B566</f>
        <v>3110800</v>
      </c>
      <c r="C403" s="17" t="str">
        <f>[4]Классификатор!C566</f>
        <v>Печные обломки (отбой) металлургических процессов со специфическими вредными производственными примесями</v>
      </c>
      <c r="D403" s="16" t="str">
        <f>[4]Классификатор!D566</f>
        <v>четвертый класс</v>
      </c>
      <c r="F403" s="10">
        <f t="shared" si="6"/>
        <v>3110800</v>
      </c>
    </row>
    <row r="404" spans="2:6" ht="26.4" outlineLevel="3" x14ac:dyDescent="0.25">
      <c r="B404" s="16">
        <f>[4]Классификатор!B573</f>
        <v>3110900</v>
      </c>
      <c r="C404" s="17" t="str">
        <f>[4]Классификатор!C573</f>
        <v>Печные обломки (отбой) неметаллургических процессов со специфическими вредными производственными примесями</v>
      </c>
      <c r="D404" s="16" t="str">
        <f>[4]Классификатор!D573</f>
        <v>четвертый класс</v>
      </c>
      <c r="F404" s="10">
        <f t="shared" si="6"/>
        <v>3110900</v>
      </c>
    </row>
    <row r="405" spans="2:6" outlineLevel="3" x14ac:dyDescent="0.25">
      <c r="B405" s="16">
        <f>[4]Классификатор!B576</f>
        <v>3111100</v>
      </c>
      <c r="C405" s="17" t="str">
        <f>[4]Классификатор!C576</f>
        <v>Щебень металлургический и литейный (брак)</v>
      </c>
      <c r="D405" s="16" t="str">
        <f>[4]Классификатор!D576</f>
        <v>неопасные</v>
      </c>
      <c r="F405" s="10">
        <f t="shared" si="6"/>
        <v>3111100</v>
      </c>
    </row>
    <row r="406" spans="2:6" ht="26.4" outlineLevel="3" x14ac:dyDescent="0.25">
      <c r="B406" s="16">
        <f>[4]Классификатор!B577</f>
        <v>3119900</v>
      </c>
      <c r="C406" s="17" t="str">
        <f>[4]Классификатор!C577</f>
        <v>Прочие печные обломки (бой), металлургический и литейный щебень (брак), не вошедшие в группу 1</v>
      </c>
      <c r="D406" s="16">
        <f>[4]Классификатор!D577</f>
        <v>0</v>
      </c>
      <c r="F406" s="10">
        <f t="shared" si="6"/>
        <v>3119900</v>
      </c>
    </row>
    <row r="407" spans="2:6" outlineLevel="3" x14ac:dyDescent="0.25">
      <c r="B407" s="16">
        <f>[4]Классификатор!B579</f>
        <v>3120200</v>
      </c>
      <c r="C407" s="17" t="str">
        <f>[4]Классификатор!C579</f>
        <v>Шлак ваграночный</v>
      </c>
      <c r="D407" s="16" t="str">
        <f>[4]Классификатор!D579</f>
        <v>четвертый класс</v>
      </c>
      <c r="F407" s="10">
        <f t="shared" si="6"/>
        <v>3120200</v>
      </c>
    </row>
    <row r="408" spans="2:6" outlineLevel="3" x14ac:dyDescent="0.25">
      <c r="B408" s="16">
        <f>[4]Классификатор!B580</f>
        <v>3120201</v>
      </c>
      <c r="C408" s="17" t="str">
        <f>[4]Классификатор!C580</f>
        <v>Шлак ваграночный гранулированный</v>
      </c>
      <c r="D408" s="16" t="str">
        <f>[4]Классификатор!D580</f>
        <v>четвертый класс</v>
      </c>
      <c r="F408" s="10">
        <f t="shared" si="6"/>
        <v>3120201</v>
      </c>
    </row>
    <row r="409" spans="2:6" outlineLevel="3" x14ac:dyDescent="0.25">
      <c r="B409" s="16">
        <f>[4]Классификатор!B581</f>
        <v>3120202</v>
      </c>
      <c r="C409" s="17" t="str">
        <f>[4]Классификатор!C581</f>
        <v>Шлак ваграночный производства чугуна с использованием кокса литейного</v>
      </c>
      <c r="D409" s="16" t="str">
        <f>[4]Классификатор!D581</f>
        <v>четвертый класс</v>
      </c>
      <c r="F409" s="10">
        <f t="shared" si="6"/>
        <v>3120202</v>
      </c>
    </row>
    <row r="410" spans="2:6" ht="26.4" outlineLevel="3" x14ac:dyDescent="0.25">
      <c r="B410" s="16">
        <f>[4]Классификатор!B582</f>
        <v>3120203</v>
      </c>
      <c r="C410" s="17" t="str">
        <f>[4]Классификатор!C582</f>
        <v>Шлак ваграночный производства чугуна с использованием лома чугунного, чугунного литья</v>
      </c>
      <c r="D410" s="16" t="str">
        <f>[4]Классификатор!D582</f>
        <v>четвертый класс</v>
      </c>
      <c r="F410" s="10">
        <f t="shared" si="6"/>
        <v>3120203</v>
      </c>
    </row>
    <row r="411" spans="2:6" outlineLevel="3" x14ac:dyDescent="0.25">
      <c r="B411" s="16">
        <f>[4]Классификатор!B583</f>
        <v>3120204</v>
      </c>
      <c r="C411" s="17" t="str">
        <f>[4]Классификатор!C583</f>
        <v>Шлак ваграночный производства литьевых изделий из чугуна</v>
      </c>
      <c r="D411" s="16" t="str">
        <f>[4]Классификатор!D583</f>
        <v>четвертый класс</v>
      </c>
      <c r="F411" s="10">
        <f t="shared" si="6"/>
        <v>3120204</v>
      </c>
    </row>
    <row r="412" spans="2:6" outlineLevel="3" x14ac:dyDescent="0.25">
      <c r="B412" s="16">
        <f>[4]Классификатор!B584</f>
        <v>3120300</v>
      </c>
      <c r="C412" s="17" t="str">
        <f>[4]Классификатор!C584</f>
        <v>Шлаки от плавки цветных металлов</v>
      </c>
      <c r="D412" s="16">
        <f>[4]Классификатор!D584</f>
        <v>0</v>
      </c>
      <c r="F412" s="10">
        <f t="shared" si="6"/>
        <v>3120300</v>
      </c>
    </row>
    <row r="413" spans="2:6" outlineLevel="3" x14ac:dyDescent="0.25">
      <c r="B413" s="16">
        <f>[4]Классификатор!B589</f>
        <v>3120301</v>
      </c>
      <c r="C413" s="17" t="str">
        <f>[4]Классификатор!C589</f>
        <v>Шлак свинцовый</v>
      </c>
      <c r="D413" s="16" t="str">
        <f>[4]Классификатор!D589</f>
        <v>второй класс</v>
      </c>
      <c r="F413" s="10">
        <f t="shared" si="6"/>
        <v>3120301</v>
      </c>
    </row>
    <row r="414" spans="2:6" outlineLevel="3" x14ac:dyDescent="0.25">
      <c r="B414" s="16">
        <f>[4]Классификатор!B590</f>
        <v>3120302</v>
      </c>
      <c r="C414" s="17" t="str">
        <f>[4]Классификатор!C590</f>
        <v>Шлак от плавки при производстве литьевых изделий из алюминия</v>
      </c>
      <c r="D414" s="16" t="str">
        <f>[4]Классификатор!D590</f>
        <v>четвертый класс</v>
      </c>
      <c r="F414" s="10">
        <f t="shared" si="6"/>
        <v>3120302</v>
      </c>
    </row>
    <row r="415" spans="2:6" outlineLevel="3" x14ac:dyDescent="0.25">
      <c r="B415" s="16">
        <f>[4]Классификатор!B591</f>
        <v>3120400</v>
      </c>
      <c r="C415" s="17" t="str">
        <f>[4]Классификатор!C591</f>
        <v>Съем свинцовый</v>
      </c>
      <c r="D415" s="16" t="str">
        <f>[4]Классификатор!D591</f>
        <v>третий класс</v>
      </c>
      <c r="F415" s="10">
        <f t="shared" si="6"/>
        <v>3120400</v>
      </c>
    </row>
    <row r="416" spans="2:6" outlineLevel="3" x14ac:dyDescent="0.25">
      <c r="B416" s="16">
        <f>[4]Классификатор!B592</f>
        <v>3120500</v>
      </c>
      <c r="C416" s="17" t="str">
        <f>[4]Классификатор!C592</f>
        <v>Съемы, содержащие алюминий</v>
      </c>
      <c r="D416" s="16" t="str">
        <f>[4]Классификатор!D592</f>
        <v>четвертый класс</v>
      </c>
      <c r="F416" s="10">
        <f t="shared" si="6"/>
        <v>3120500</v>
      </c>
    </row>
    <row r="417" spans="2:6" outlineLevel="3" x14ac:dyDescent="0.25">
      <c r="B417" s="16">
        <f>[4]Классификатор!B593</f>
        <v>3120600</v>
      </c>
      <c r="C417" s="17" t="str">
        <f>[4]Классификатор!C593</f>
        <v>Съемы, содержащие магний</v>
      </c>
      <c r="D417" s="16">
        <f>[4]Классификатор!D593</f>
        <v>0</v>
      </c>
      <c r="F417" s="10">
        <f t="shared" si="6"/>
        <v>3120600</v>
      </c>
    </row>
    <row r="418" spans="2:6" outlineLevel="3" x14ac:dyDescent="0.25">
      <c r="B418" s="16">
        <f>[4]Классификатор!B594</f>
        <v>3120700</v>
      </c>
      <c r="C418" s="17" t="str">
        <f>[4]Классификатор!C594</f>
        <v>Шлаки от электролиза, расплава</v>
      </c>
      <c r="D418" s="16">
        <f>[4]Классификатор!D594</f>
        <v>0</v>
      </c>
      <c r="F418" s="10">
        <f t="shared" si="6"/>
        <v>3120700</v>
      </c>
    </row>
    <row r="419" spans="2:6" outlineLevel="3" x14ac:dyDescent="0.25">
      <c r="B419" s="16">
        <f>[4]Классификатор!B596</f>
        <v>3120800</v>
      </c>
      <c r="C419" s="17" t="str">
        <f>[4]Классификатор!C596</f>
        <v>Оксид железа спеченный</v>
      </c>
      <c r="D419" s="16">
        <f>[4]Классификатор!D596</f>
        <v>0</v>
      </c>
      <c r="F419" s="10">
        <f t="shared" si="6"/>
        <v>3120800</v>
      </c>
    </row>
    <row r="420" spans="2:6" outlineLevel="3" x14ac:dyDescent="0.25">
      <c r="B420" s="16">
        <f>[4]Классификатор!B597</f>
        <v>3120900</v>
      </c>
      <c r="C420" s="17" t="str">
        <f>[4]Классификатор!C597</f>
        <v>Доменный присад</v>
      </c>
      <c r="D420" s="16" t="str">
        <f>[4]Классификатор!D597</f>
        <v>четвертый класс</v>
      </c>
      <c r="F420" s="10">
        <f t="shared" si="6"/>
        <v>3120900</v>
      </c>
    </row>
    <row r="421" spans="2:6" outlineLevel="3" x14ac:dyDescent="0.25">
      <c r="B421" s="16">
        <f>[4]Классификатор!B598</f>
        <v>3121000</v>
      </c>
      <c r="C421" s="17" t="str">
        <f>[4]Классификатор!C598</f>
        <v>Шлаки цинковые</v>
      </c>
      <c r="D421" s="16">
        <f>[4]Классификатор!D598</f>
        <v>0</v>
      </c>
      <c r="F421" s="10">
        <f t="shared" si="6"/>
        <v>3121000</v>
      </c>
    </row>
    <row r="422" spans="2:6" outlineLevel="3" x14ac:dyDescent="0.25">
      <c r="B422" s="16">
        <f>[4]Классификатор!B599</f>
        <v>3121100</v>
      </c>
      <c r="C422" s="17" t="str">
        <f>[4]Классификатор!C599</f>
        <v>Шлаки солевые, содержащие алюминий</v>
      </c>
      <c r="D422" s="16" t="str">
        <f>[4]Классификатор!D599</f>
        <v>четвертый класс</v>
      </c>
      <c r="F422" s="10">
        <f t="shared" si="6"/>
        <v>3121100</v>
      </c>
    </row>
    <row r="423" spans="2:6" outlineLevel="3" x14ac:dyDescent="0.25">
      <c r="B423" s="16">
        <f>[4]Классификатор!B600</f>
        <v>3121200</v>
      </c>
      <c r="C423" s="17" t="str">
        <f>[4]Классификатор!C600</f>
        <v>Шлаки солевые, содержащие магний</v>
      </c>
      <c r="D423" s="16" t="str">
        <f>[4]Классификатор!D600</f>
        <v>четвертый класс</v>
      </c>
      <c r="F423" s="10">
        <f t="shared" si="6"/>
        <v>3121200</v>
      </c>
    </row>
    <row r="424" spans="2:6" outlineLevel="3" x14ac:dyDescent="0.25">
      <c r="B424" s="16">
        <f>[4]Классификатор!B601</f>
        <v>3121400</v>
      </c>
      <c r="C424" s="17" t="str">
        <f>[4]Классификатор!C601</f>
        <v>Зола свинцовая (свинцовая изгарь)</v>
      </c>
      <c r="D424" s="16">
        <f>[4]Классификатор!D601</f>
        <v>0</v>
      </c>
      <c r="F424" s="10">
        <f t="shared" si="6"/>
        <v>3121400</v>
      </c>
    </row>
    <row r="425" spans="2:6" outlineLevel="3" x14ac:dyDescent="0.25">
      <c r="B425" s="16">
        <f>[4]Классификатор!B602</f>
        <v>3121500</v>
      </c>
      <c r="C425" s="17" t="str">
        <f>[4]Классификатор!C602</f>
        <v>Пыль колошникового газа</v>
      </c>
      <c r="D425" s="16">
        <f>[4]Классификатор!D602</f>
        <v>0</v>
      </c>
      <c r="F425" s="10">
        <f t="shared" si="6"/>
        <v>3121500</v>
      </c>
    </row>
    <row r="426" spans="2:6" outlineLevel="3" x14ac:dyDescent="0.25">
      <c r="B426" s="16">
        <f>[4]Классификатор!B606</f>
        <v>3121700</v>
      </c>
      <c r="C426" s="17" t="str">
        <f>[4]Классификатор!C606</f>
        <v>Пыль с фильтров, содержащая цветные металлы</v>
      </c>
      <c r="D426" s="16">
        <f>[4]Классификатор!D606</f>
        <v>0</v>
      </c>
      <c r="F426" s="10">
        <f t="shared" si="6"/>
        <v>3121700</v>
      </c>
    </row>
    <row r="427" spans="2:6" outlineLevel="3" x14ac:dyDescent="0.25">
      <c r="B427" s="16">
        <f>[4]Классификатор!B610</f>
        <v>3121701</v>
      </c>
      <c r="C427" s="17" t="str">
        <f>[4]Классификатор!C610</f>
        <v>Пыль свинецсодержащая</v>
      </c>
      <c r="D427" s="16" t="str">
        <f>[4]Классификатор!D610</f>
        <v>второй класс</v>
      </c>
      <c r="F427" s="10">
        <f t="shared" si="6"/>
        <v>3121701</v>
      </c>
    </row>
    <row r="428" spans="2:6" outlineLevel="3" x14ac:dyDescent="0.25">
      <c r="B428" s="16">
        <f>[4]Классификатор!B611</f>
        <v>3121702</v>
      </c>
      <c r="C428" s="17" t="str">
        <f>[4]Классификатор!C611</f>
        <v>Пыль, содержащая оксид цинка</v>
      </c>
      <c r="D428" s="16" t="str">
        <f>[4]Классификатор!D611</f>
        <v>третий класс</v>
      </c>
      <c r="F428" s="10">
        <f t="shared" si="6"/>
        <v>3121702</v>
      </c>
    </row>
    <row r="429" spans="2:6" outlineLevel="3" x14ac:dyDescent="0.25">
      <c r="B429" s="16">
        <f>[4]Классификатор!B612</f>
        <v>3121703</v>
      </c>
      <c r="C429" s="17" t="str">
        <f>[4]Классификатор!C612</f>
        <v>Пыль, содержащая оксид алюминия</v>
      </c>
      <c r="D429" s="16" t="str">
        <f>[4]Классификатор!D612</f>
        <v>третий класс</v>
      </c>
      <c r="F429" s="10">
        <f t="shared" si="6"/>
        <v>3121703</v>
      </c>
    </row>
    <row r="430" spans="2:6" outlineLevel="3" x14ac:dyDescent="0.25">
      <c r="B430" s="16">
        <f>[4]Классификатор!B613</f>
        <v>3121800</v>
      </c>
      <c r="C430" s="17" t="str">
        <f>[4]Классификатор!C613</f>
        <v>Шлаки электропечей</v>
      </c>
      <c r="D430" s="16" t="str">
        <f>[4]Классификатор!D613</f>
        <v>четвертый класс</v>
      </c>
      <c r="F430" s="10">
        <f t="shared" si="6"/>
        <v>3121800</v>
      </c>
    </row>
    <row r="431" spans="2:6" outlineLevel="3" x14ac:dyDescent="0.25">
      <c r="B431" s="16">
        <f>[4]Классификатор!B615</f>
        <v>3121801</v>
      </c>
      <c r="C431" s="17" t="str">
        <f>[4]Классификатор!C615</f>
        <v>Шлаки электросталеплавильные</v>
      </c>
      <c r="D431" s="16" t="str">
        <f>[4]Классификатор!D615</f>
        <v>четвертый класс</v>
      </c>
      <c r="F431" s="10">
        <f t="shared" si="6"/>
        <v>3121801</v>
      </c>
    </row>
    <row r="432" spans="2:6" outlineLevel="3" x14ac:dyDescent="0.25">
      <c r="B432" s="16">
        <f>[4]Классификатор!B617</f>
        <v>3121810</v>
      </c>
      <c r="C432" s="17" t="str">
        <f>[4]Классификатор!C617</f>
        <v>Шлаки электропечного ферросилиция</v>
      </c>
      <c r="D432" s="16">
        <f>[4]Классификатор!D617</f>
        <v>0</v>
      </c>
      <c r="F432" s="10">
        <f t="shared" si="6"/>
        <v>3121810</v>
      </c>
    </row>
    <row r="433" spans="2:6" outlineLevel="3" x14ac:dyDescent="0.25">
      <c r="B433" s="16">
        <f>[4]Классификатор!B619</f>
        <v>3121900</v>
      </c>
      <c r="C433" s="17" t="str">
        <f>[4]Классификатор!C619</f>
        <v>Шлаки доменные</v>
      </c>
      <c r="D433" s="16">
        <f>[4]Классификатор!D619</f>
        <v>0</v>
      </c>
      <c r="F433" s="10">
        <f t="shared" si="6"/>
        <v>3121900</v>
      </c>
    </row>
    <row r="434" spans="2:6" outlineLevel="3" x14ac:dyDescent="0.25">
      <c r="B434" s="16">
        <f>[4]Классификатор!B620</f>
        <v>3122000</v>
      </c>
      <c r="C434" s="17" t="str">
        <f>[4]Классификатор!C620</f>
        <v>Шлаки сталеплавильные</v>
      </c>
      <c r="D434" s="16" t="str">
        <f>[4]Классификатор!D620</f>
        <v>четвертый класс</v>
      </c>
      <c r="F434" s="10">
        <f t="shared" si="6"/>
        <v>3122000</v>
      </c>
    </row>
    <row r="435" spans="2:6" outlineLevel="3" x14ac:dyDescent="0.25">
      <c r="B435" s="16">
        <f>[4]Классификатор!B621</f>
        <v>3122001</v>
      </c>
      <c r="C435" s="17" t="str">
        <f>[4]Классификатор!C621</f>
        <v>Шлаки сталеплавильные конверторные</v>
      </c>
      <c r="D435" s="16" t="str">
        <f>[4]Классификатор!D621</f>
        <v>четвертый класс</v>
      </c>
      <c r="F435" s="10">
        <f t="shared" si="6"/>
        <v>3122001</v>
      </c>
    </row>
    <row r="436" spans="2:6" outlineLevel="3" x14ac:dyDescent="0.25">
      <c r="B436" s="16">
        <f>[4]Классификатор!B622</f>
        <v>3122006</v>
      </c>
      <c r="C436" s="17" t="str">
        <f>[4]Классификатор!C622</f>
        <v>Шлаки сталеплавильные ванадиевые</v>
      </c>
      <c r="D436" s="16">
        <f>[4]Классификатор!D622</f>
        <v>0</v>
      </c>
      <c r="F436" s="10">
        <f t="shared" si="6"/>
        <v>3122006</v>
      </c>
    </row>
    <row r="437" spans="2:6" outlineLevel="3" x14ac:dyDescent="0.25">
      <c r="B437" s="16">
        <f>[4]Классификатор!B623</f>
        <v>3122007</v>
      </c>
      <c r="C437" s="17" t="str">
        <f>[4]Классификатор!C623</f>
        <v>Шлаки сталеплавильные фосфатные, содержащие фосфор, ванадий</v>
      </c>
      <c r="D437" s="16" t="str">
        <f>[4]Классификатор!D623</f>
        <v>третий класс</v>
      </c>
      <c r="F437" s="10">
        <f t="shared" si="6"/>
        <v>3122007</v>
      </c>
    </row>
    <row r="438" spans="2:6" outlineLevel="3" x14ac:dyDescent="0.25">
      <c r="B438" s="16">
        <f>[4]Классификатор!B624</f>
        <v>3122008</v>
      </c>
      <c r="C438" s="17" t="str">
        <f>[4]Классификатор!C624</f>
        <v>Шлаки сталеплавильные производства литьевых изделий из стали</v>
      </c>
      <c r="D438" s="16">
        <f>[4]Классификатор!D624</f>
        <v>0</v>
      </c>
      <c r="F438" s="10">
        <f t="shared" si="6"/>
        <v>3122008</v>
      </c>
    </row>
    <row r="439" spans="2:6" outlineLevel="3" x14ac:dyDescent="0.25">
      <c r="B439" s="16">
        <f>[4]Классификатор!B625</f>
        <v>3122100</v>
      </c>
      <c r="C439" s="17" t="str">
        <f>[4]Классификатор!C625</f>
        <v>Шлаки сталелитейные прочие</v>
      </c>
      <c r="D439" s="16">
        <f>[4]Классификатор!D625</f>
        <v>0</v>
      </c>
      <c r="F439" s="10">
        <f t="shared" si="6"/>
        <v>3122100</v>
      </c>
    </row>
    <row r="440" spans="2:6" outlineLevel="3" x14ac:dyDescent="0.25">
      <c r="B440" s="16">
        <f>[4]Классификатор!B626</f>
        <v>3122200</v>
      </c>
      <c r="C440" s="17" t="str">
        <f>[4]Классификатор!C626</f>
        <v>Съемы сталелитейного производства</v>
      </c>
      <c r="D440" s="16">
        <f>[4]Классификатор!D626</f>
        <v>0</v>
      </c>
      <c r="F440" s="10">
        <f t="shared" si="6"/>
        <v>3122200</v>
      </c>
    </row>
    <row r="441" spans="2:6" outlineLevel="3" x14ac:dyDescent="0.25">
      <c r="B441" s="16">
        <f>[4]Классификатор!B628</f>
        <v>3122300</v>
      </c>
      <c r="C441" s="17" t="str">
        <f>[4]Классификатор!C628</f>
        <v>Пыль, зола, съемы прочих плавильных процессов</v>
      </c>
      <c r="D441" s="16" t="str">
        <f>[4]Классификатор!D628</f>
        <v>четвертый класс</v>
      </c>
      <c r="F441" s="10">
        <f t="shared" si="6"/>
        <v>3122300</v>
      </c>
    </row>
    <row r="442" spans="2:6" outlineLevel="3" x14ac:dyDescent="0.25">
      <c r="B442" s="16">
        <f>[4]Классификатор!B629</f>
        <v>3122500</v>
      </c>
      <c r="C442" s="17" t="str">
        <f>[4]Классификатор!C629</f>
        <v>Шлаки ферросплавные</v>
      </c>
      <c r="D442" s="16">
        <f>[4]Классификатор!D629</f>
        <v>0</v>
      </c>
      <c r="F442" s="10">
        <f t="shared" si="6"/>
        <v>3122500</v>
      </c>
    </row>
    <row r="443" spans="2:6" outlineLevel="3" x14ac:dyDescent="0.25">
      <c r="B443" s="16">
        <f>[4]Классификатор!B630</f>
        <v>3122502</v>
      </c>
      <c r="C443" s="17" t="str">
        <f>[4]Классификатор!C630</f>
        <v>Шлак ферромарганцевый</v>
      </c>
      <c r="D443" s="16" t="str">
        <f>[4]Классификатор!D630</f>
        <v>третий класс</v>
      </c>
      <c r="F443" s="10">
        <f t="shared" si="6"/>
        <v>3122502</v>
      </c>
    </row>
    <row r="444" spans="2:6" outlineLevel="3" x14ac:dyDescent="0.25">
      <c r="B444" s="16">
        <f>[4]Классификатор!B631</f>
        <v>3122503</v>
      </c>
      <c r="C444" s="17" t="str">
        <f>[4]Классификатор!C631</f>
        <v>Шлак феррохромовый</v>
      </c>
      <c r="D444" s="16" t="str">
        <f>[4]Классификатор!D631</f>
        <v>третий класс</v>
      </c>
      <c r="F444" s="10">
        <f t="shared" si="6"/>
        <v>3122503</v>
      </c>
    </row>
    <row r="445" spans="2:6" outlineLevel="3" x14ac:dyDescent="0.25">
      <c r="B445" s="16">
        <f>[4]Классификатор!B632</f>
        <v>3122504</v>
      </c>
      <c r="C445" s="17" t="str">
        <f>[4]Классификатор!C632</f>
        <v>Шлак феррованадиевый</v>
      </c>
      <c r="D445" s="16">
        <f>[4]Классификатор!D632</f>
        <v>0</v>
      </c>
      <c r="F445" s="10">
        <f t="shared" si="6"/>
        <v>3122504</v>
      </c>
    </row>
    <row r="446" spans="2:6" outlineLevel="3" x14ac:dyDescent="0.25">
      <c r="B446" s="16">
        <f>[4]Классификатор!B633</f>
        <v>3122510</v>
      </c>
      <c r="C446" s="17" t="str">
        <f>[4]Классификатор!C633</f>
        <v>Шлаки ферросплавные неметаллургического использования</v>
      </c>
      <c r="D446" s="16">
        <f>[4]Классификатор!D633</f>
        <v>0</v>
      </c>
      <c r="F446" s="10">
        <f t="shared" si="6"/>
        <v>3122510</v>
      </c>
    </row>
    <row r="447" spans="2:6" outlineLevel="3" x14ac:dyDescent="0.25">
      <c r="B447" s="16">
        <f>[4]Классификатор!B634</f>
        <v>3123000</v>
      </c>
      <c r="C447" s="17" t="str">
        <f>[4]Классификатор!C634</f>
        <v>Шлаки чугунолитейного производства</v>
      </c>
      <c r="D447" s="16" t="str">
        <f>[4]Классификатор!D634</f>
        <v>четвертый класс</v>
      </c>
      <c r="F447" s="10">
        <f t="shared" si="6"/>
        <v>3123000</v>
      </c>
    </row>
    <row r="448" spans="2:6" outlineLevel="3" x14ac:dyDescent="0.25">
      <c r="B448" s="16">
        <f>[4]Классификатор!B635</f>
        <v>3126900</v>
      </c>
      <c r="C448" s="17" t="str">
        <f>[4]Классификатор!C635</f>
        <v>Металлургические шлаки, съемы и пыль, не вошедшие в группу 2</v>
      </c>
      <c r="D448" s="16">
        <f>[4]Классификатор!D635</f>
        <v>0</v>
      </c>
      <c r="F448" s="10">
        <f t="shared" si="6"/>
        <v>3126900</v>
      </c>
    </row>
    <row r="449" spans="2:6" outlineLevel="3" x14ac:dyDescent="0.25">
      <c r="B449" s="16">
        <f>[4]Классификатор!B644</f>
        <v>3130100</v>
      </c>
      <c r="C449" s="17" t="str">
        <f>[4]Классификатор!C644</f>
        <v>Зола и пыль (летучие) топочных установок</v>
      </c>
      <c r="D449" s="16" t="str">
        <f>[4]Классификатор!D644</f>
        <v>третий класс</v>
      </c>
      <c r="F449" s="10">
        <f t="shared" si="6"/>
        <v>3130100</v>
      </c>
    </row>
    <row r="450" spans="2:6" outlineLevel="3" x14ac:dyDescent="0.25">
      <c r="B450" s="16">
        <f>[4]Классификатор!B645</f>
        <v>3130200</v>
      </c>
      <c r="C450" s="17" t="str">
        <f>[4]Классификатор!C645</f>
        <v>Зола и шлак топочных установок</v>
      </c>
      <c r="D450" s="16" t="str">
        <f>[4]Классификатор!D645</f>
        <v>третий класс</v>
      </c>
      <c r="F450" s="10">
        <f t="shared" si="6"/>
        <v>3130200</v>
      </c>
    </row>
    <row r="451" spans="2:6" outlineLevel="3" x14ac:dyDescent="0.25">
      <c r="B451" s="16">
        <f>[4]Классификатор!B646</f>
        <v>3130400</v>
      </c>
      <c r="C451" s="17" t="str">
        <f>[4]Классификатор!C646</f>
        <v>Зола от сжигания торфобрикетов</v>
      </c>
      <c r="D451" s="16" t="str">
        <f>[4]Классификатор!D646</f>
        <v>третий класс</v>
      </c>
      <c r="F451" s="10">
        <f t="shared" si="6"/>
        <v>3130400</v>
      </c>
    </row>
    <row r="452" spans="2:6" outlineLevel="3" x14ac:dyDescent="0.25">
      <c r="B452" s="16">
        <f>[4]Классификатор!B647</f>
        <v>3130401</v>
      </c>
      <c r="C452" s="17" t="str">
        <f>[4]Классификатор!C647</f>
        <v>Зола от сжигания торфа с древесиной</v>
      </c>
      <c r="D452" s="16" t="str">
        <f>[4]Классификатор!D647</f>
        <v>третий класс</v>
      </c>
      <c r="F452" s="10">
        <f t="shared" si="6"/>
        <v>3130401</v>
      </c>
    </row>
    <row r="453" spans="2:6" outlineLevel="3" x14ac:dyDescent="0.25">
      <c r="B453" s="16">
        <f>[4]Классификатор!B648</f>
        <v>3130601</v>
      </c>
      <c r="C453" s="17" t="str">
        <f>[4]Классификатор!C648</f>
        <v>Зола от сжигания быстрорастущей древесины, зола от сжигания дров</v>
      </c>
      <c r="D453" s="16" t="str">
        <f>[4]Классификатор!D648</f>
        <v>третий класс*</v>
      </c>
      <c r="F453" s="10">
        <f t="shared" si="6"/>
        <v>3130601</v>
      </c>
    </row>
    <row r="454" spans="2:6" outlineLevel="3" x14ac:dyDescent="0.25">
      <c r="B454" s="16">
        <f>[4]Классификатор!B649</f>
        <v>3130602</v>
      </c>
      <c r="C454" s="17" t="str">
        <f>[4]Классификатор!C649</f>
        <v>Зола древесная, содержащая хром, формальдегид, медь, цинк, никель, кадмий, свинец</v>
      </c>
      <c r="D454" s="16" t="str">
        <f>[4]Классификатор!D649</f>
        <v>третий класс</v>
      </c>
      <c r="F454" s="10">
        <f t="shared" si="6"/>
        <v>3130602</v>
      </c>
    </row>
    <row r="455" spans="2:6" outlineLevel="3" x14ac:dyDescent="0.25">
      <c r="B455" s="16">
        <f>[4]Классификатор!B655</f>
        <v>3130603</v>
      </c>
      <c r="C455" s="17" t="str">
        <f>[4]Классификатор!C655</f>
        <v>Зола соломенная</v>
      </c>
      <c r="D455" s="16" t="str">
        <f>[4]Классификатор!D655</f>
        <v>неопасные</v>
      </c>
      <c r="F455" s="10">
        <f t="shared" si="6"/>
        <v>3130603</v>
      </c>
    </row>
    <row r="456" spans="2:6" outlineLevel="3" x14ac:dyDescent="0.25">
      <c r="B456" s="16">
        <f>[4]Классификатор!B656</f>
        <v>3130605</v>
      </c>
      <c r="C456" s="17" t="str">
        <f>[4]Классификатор!C656</f>
        <v>Зола от сжигания костры</v>
      </c>
      <c r="D456" s="16" t="str">
        <f>[4]Классификатор!D656</f>
        <v>третий класс</v>
      </c>
      <c r="F456" s="10">
        <f t="shared" si="6"/>
        <v>3130605</v>
      </c>
    </row>
    <row r="457" spans="2:6" outlineLevel="3" x14ac:dyDescent="0.25">
      <c r="B457" s="16">
        <f>[4]Классификатор!B657</f>
        <v>3130607</v>
      </c>
      <c r="C457" s="17" t="str">
        <f>[4]Классификатор!C657</f>
        <v>Отходы сжигания кокса</v>
      </c>
      <c r="D457" s="16" t="str">
        <f>[4]Классификатор!D657</f>
        <v>третий класс</v>
      </c>
      <c r="F457" s="10">
        <f t="shared" si="6"/>
        <v>3130607</v>
      </c>
    </row>
    <row r="458" spans="2:6" outlineLevel="3" x14ac:dyDescent="0.25">
      <c r="B458" s="16">
        <f>[4]Классификатор!B658</f>
        <v>3130608</v>
      </c>
      <c r="C458" s="17" t="str">
        <f>[4]Классификатор!C658</f>
        <v>Зола от сжигания лигнина</v>
      </c>
      <c r="D458" s="16" t="str">
        <f>[4]Классификатор!D658</f>
        <v>третий класс</v>
      </c>
      <c r="F458" s="10">
        <f t="shared" si="6"/>
        <v>3130608</v>
      </c>
    </row>
    <row r="459" spans="2:6" outlineLevel="3" x14ac:dyDescent="0.25">
      <c r="B459" s="16">
        <f>[4]Классификатор!B664</f>
        <v>3130609</v>
      </c>
      <c r="C459" s="17" t="str">
        <f>[4]Классификатор!C664</f>
        <v>Зола от сжигания смеси лигнина с различными компонентами</v>
      </c>
      <c r="D459" s="16" t="str">
        <f>[4]Классификатор!D664</f>
        <v>третий класс</v>
      </c>
      <c r="F459" s="10">
        <f t="shared" si="6"/>
        <v>3130609</v>
      </c>
    </row>
    <row r="460" spans="2:6" outlineLevel="3" x14ac:dyDescent="0.25">
      <c r="B460" s="16">
        <f>[4]Классификатор!B670</f>
        <v>3130700</v>
      </c>
      <c r="C460" s="17" t="str">
        <f>[4]Классификатор!C670</f>
        <v>Шлак котельных</v>
      </c>
      <c r="D460" s="16" t="str">
        <f>[4]Классификатор!D670</f>
        <v>четвертый класс</v>
      </c>
      <c r="F460" s="10">
        <f t="shared" si="6"/>
        <v>3130700</v>
      </c>
    </row>
    <row r="461" spans="2:6" outlineLevel="3" x14ac:dyDescent="0.25">
      <c r="B461" s="16">
        <f>[4]Классификатор!B671</f>
        <v>3130801</v>
      </c>
      <c r="C461" s="17" t="str">
        <f>[4]Классификатор!C671</f>
        <v>Зола и шлак печей огневого обезвреживания отходов</v>
      </c>
      <c r="D461" s="16" t="str">
        <f>[4]Классификатор!D671</f>
        <v>*</v>
      </c>
      <c r="F461" s="10">
        <f t="shared" si="6"/>
        <v>3130801</v>
      </c>
    </row>
    <row r="462" spans="2:6" outlineLevel="3" x14ac:dyDescent="0.25">
      <c r="B462" s="16">
        <f>[4]Классификатор!B672</f>
        <v>3130804</v>
      </c>
      <c r="C462" s="17" t="str">
        <f>[4]Классификатор!C672</f>
        <v>Зола от сжигания жидких отходов</v>
      </c>
      <c r="D462" s="16" t="str">
        <f>[4]Классификатор!D672</f>
        <v>*</v>
      </c>
      <c r="F462" s="10">
        <f t="shared" si="6"/>
        <v>3130804</v>
      </c>
    </row>
    <row r="463" spans="2:6" ht="39.6" outlineLevel="3" x14ac:dyDescent="0.25">
      <c r="B463" s="16">
        <f>[4]Классификатор!B674</f>
        <v>3130806</v>
      </c>
      <c r="C463" s="17" t="str">
        <f>[4]Классификатор!C674</f>
        <v>Зола от сжигания брикетов, полученных из смеси обезвоженного осадка сточных вод, содержащая железо, цинк, медь, никель, марганец, свинец, хром, фенол, формальдегид, бенз(о)пирен, фенантрен</v>
      </c>
      <c r="D463" s="16" t="str">
        <f>[4]Классификатор!D674</f>
        <v>третий класс</v>
      </c>
      <c r="F463" s="10">
        <f t="shared" ref="F463:F526" si="7">B463</f>
        <v>3130806</v>
      </c>
    </row>
    <row r="464" spans="2:6" ht="39.6" outlineLevel="3" x14ac:dyDescent="0.25">
      <c r="B464" s="16">
        <f>[4]Классификатор!B679</f>
        <v>3130808</v>
      </c>
      <c r="C464" s="17" t="str">
        <f>[4]Классификатор!C679</f>
        <v>Зола от термического обезвреживания остатков химических производств, содержащая железо, цинк, медь, никель, марганец, свинец, хром, фенол, формальдегид, бенз(о)пирен, фенантрен</v>
      </c>
      <c r="D464" s="16" t="str">
        <f>[4]Классификатор!D679</f>
        <v>третий класс</v>
      </c>
      <c r="F464" s="10">
        <f t="shared" si="7"/>
        <v>3130808</v>
      </c>
    </row>
    <row r="465" spans="2:6" ht="26.4" outlineLevel="3" x14ac:dyDescent="0.25">
      <c r="B465" s="16">
        <f>[4]Классификатор!B684</f>
        <v>3130810</v>
      </c>
      <c r="C465" s="17" t="str">
        <f>[4]Классификатор!C684</f>
        <v>Зола от сжигания лигнина, содержащая медь, цинк, никель, марганец, свинец, хром, железо, формальдегид, фенол</v>
      </c>
      <c r="D465" s="16" t="str">
        <f>[4]Классификатор!D684</f>
        <v>третий класс</v>
      </c>
      <c r="F465" s="10">
        <f t="shared" si="7"/>
        <v>3130810</v>
      </c>
    </row>
    <row r="466" spans="2:6" ht="26.4" outlineLevel="3" x14ac:dyDescent="0.25">
      <c r="B466" s="16">
        <f>[4]Классификатор!B690</f>
        <v>3131200</v>
      </c>
      <c r="C466" s="17" t="str">
        <f>[4]Классификатор!C690</f>
        <v>Остатки твердые солесодержащие из дымоулавливающих устройств при переработке отходов сжиганием и пиролизом</v>
      </c>
      <c r="D466" s="16">
        <f>[4]Классификатор!D690</f>
        <v>0</v>
      </c>
      <c r="F466" s="10">
        <f t="shared" si="7"/>
        <v>3131200</v>
      </c>
    </row>
    <row r="467" spans="2:6" ht="26.4" outlineLevel="3" x14ac:dyDescent="0.25">
      <c r="B467" s="16">
        <f>[4]Классификатор!B691</f>
        <v>3131400</v>
      </c>
      <c r="C467" s="17" t="str">
        <f>[4]Классификатор!C691</f>
        <v>Остатки твердые солесодержащие из дымоулавливающих устройств топочных установок с традиционным топливом</v>
      </c>
      <c r="D467" s="16">
        <f>[4]Классификатор!D691</f>
        <v>0</v>
      </c>
      <c r="F467" s="10">
        <f t="shared" si="7"/>
        <v>3131400</v>
      </c>
    </row>
    <row r="468" spans="2:6" outlineLevel="3" x14ac:dyDescent="0.25">
      <c r="B468" s="16">
        <f>[4]Классификатор!B693</f>
        <v>3131500</v>
      </c>
      <c r="C468" s="17" t="str">
        <f>[4]Классификатор!C693</f>
        <v>Шлаки котлов флюидальных на угольном топливе</v>
      </c>
      <c r="D468" s="16" t="str">
        <f>[4]Классификатор!D693</f>
        <v>третий класс</v>
      </c>
      <c r="F468" s="10">
        <f t="shared" si="7"/>
        <v>3131500</v>
      </c>
    </row>
    <row r="469" spans="2:6" outlineLevel="3" x14ac:dyDescent="0.25">
      <c r="B469" s="16">
        <f>[4]Классификатор!B694</f>
        <v>3131600</v>
      </c>
      <c r="C469" s="17" t="str">
        <f>[4]Классификатор!C694</f>
        <v>Шлаки и золы пиролизных установок</v>
      </c>
      <c r="D469" s="16" t="str">
        <f>[4]Классификатор!D694</f>
        <v>*</v>
      </c>
      <c r="F469" s="10">
        <f t="shared" si="7"/>
        <v>3131600</v>
      </c>
    </row>
    <row r="470" spans="2:6" outlineLevel="3" x14ac:dyDescent="0.25">
      <c r="B470" s="16">
        <f>[4]Классификатор!B696</f>
        <v>3131700</v>
      </c>
      <c r="C470" s="17" t="str">
        <f>[4]Классификатор!C696</f>
        <v>Золошлаковые отходы, содержащие ванадий</v>
      </c>
      <c r="D470" s="16">
        <f>[4]Классификатор!D696</f>
        <v>0</v>
      </c>
      <c r="F470" s="10">
        <f t="shared" si="7"/>
        <v>3131700</v>
      </c>
    </row>
    <row r="471" spans="2:6" ht="26.4" outlineLevel="3" x14ac:dyDescent="0.25">
      <c r="B471" s="16">
        <f>[4]Классификатор!B698</f>
        <v>3132500</v>
      </c>
      <c r="C471" s="17" t="str">
        <f>[4]Классификатор!C698</f>
        <v>Прочие золошлаковые отходы и пыль от термической обработки отходов и от топочных установок, не вошедшие в группу 3</v>
      </c>
      <c r="D471" s="16" t="str">
        <f>[4]Классификатор!D698</f>
        <v>*</v>
      </c>
      <c r="F471" s="10">
        <f t="shared" si="7"/>
        <v>3132500</v>
      </c>
    </row>
    <row r="472" spans="2:6" outlineLevel="3" x14ac:dyDescent="0.25">
      <c r="B472" s="16">
        <f>[4]Классификатор!B700</f>
        <v>3140100</v>
      </c>
      <c r="C472" s="17" t="str">
        <f>[4]Классификатор!C700</f>
        <v>Земля (песок) формовочная горелая</v>
      </c>
      <c r="D472" s="16" t="str">
        <f>[4]Классификатор!D700</f>
        <v>третий класс</v>
      </c>
      <c r="F472" s="10">
        <f t="shared" si="7"/>
        <v>3140100</v>
      </c>
    </row>
    <row r="473" spans="2:6" outlineLevel="3" x14ac:dyDescent="0.25">
      <c r="B473" s="16">
        <f>[4]Классификатор!B702</f>
        <v>3140101</v>
      </c>
      <c r="C473" s="17" t="str">
        <f>[4]Классификатор!C702</f>
        <v>Земля формовочная горелая производства литьевых изделий из чугуна</v>
      </c>
      <c r="D473" s="16" t="str">
        <f>[4]Классификатор!D702</f>
        <v>четвертый класс</v>
      </c>
      <c r="F473" s="10">
        <f t="shared" si="7"/>
        <v>3140101</v>
      </c>
    </row>
    <row r="474" spans="2:6" outlineLevel="3" x14ac:dyDescent="0.25">
      <c r="B474" s="16">
        <f>[4]Классификатор!B703</f>
        <v>3140102</v>
      </c>
      <c r="C474" s="17" t="str">
        <f>[4]Классификатор!C703</f>
        <v>Земля формовочная горелая производства литьевых изделий из стали</v>
      </c>
      <c r="D474" s="16" t="str">
        <f>[4]Классификатор!D703</f>
        <v>четвертый класс</v>
      </c>
      <c r="F474" s="10">
        <f t="shared" si="7"/>
        <v>3140102</v>
      </c>
    </row>
    <row r="475" spans="2:6" outlineLevel="3" x14ac:dyDescent="0.25">
      <c r="B475" s="16">
        <f>[4]Классификатор!B704</f>
        <v>3140200</v>
      </c>
      <c r="C475" s="17" t="str">
        <f>[4]Классификатор!C704</f>
        <v>Остатки песка очистных и пескоструйных устройств</v>
      </c>
      <c r="D475" s="16" t="str">
        <f>[4]Классификатор!D704</f>
        <v>четвертый класс</v>
      </c>
      <c r="F475" s="10">
        <f t="shared" si="7"/>
        <v>3140200</v>
      </c>
    </row>
    <row r="476" spans="2:6" outlineLevel="3" x14ac:dyDescent="0.25">
      <c r="B476" s="16">
        <f>[4]Классификатор!B705</f>
        <v>3140201</v>
      </c>
      <c r="C476" s="17" t="str">
        <f>[4]Классификатор!C705</f>
        <v>Песок с отстойников литейного производства</v>
      </c>
      <c r="D476" s="16" t="str">
        <f>[4]Классификатор!D705</f>
        <v>четвертый класс</v>
      </c>
      <c r="F476" s="10">
        <f t="shared" si="7"/>
        <v>3140201</v>
      </c>
    </row>
    <row r="477" spans="2:6" outlineLevel="3" x14ac:dyDescent="0.25">
      <c r="B477" s="16">
        <f>[4]Классификатор!B707</f>
        <v>3140400</v>
      </c>
      <c r="C477" s="17" t="str">
        <f>[4]Классификатор!C707</f>
        <v>Отходы фасонно-литейных цехов</v>
      </c>
      <c r="D477" s="16" t="str">
        <f>[4]Классификатор!D707</f>
        <v>четвертый класс</v>
      </c>
      <c r="F477" s="10">
        <f t="shared" si="7"/>
        <v>3140400</v>
      </c>
    </row>
    <row r="478" spans="2:6" outlineLevel="3" x14ac:dyDescent="0.25">
      <c r="B478" s="16">
        <f>[4]Классификатор!B709</f>
        <v>3140501</v>
      </c>
      <c r="C478" s="17" t="str">
        <f>[4]Классификатор!C709</f>
        <v>Отходы стекловолокон грубые</v>
      </c>
      <c r="D478" s="16" t="str">
        <f>[4]Классификатор!D709</f>
        <v>четвертый класс</v>
      </c>
      <c r="F478" s="10">
        <f t="shared" si="7"/>
        <v>3140501</v>
      </c>
    </row>
    <row r="479" spans="2:6" outlineLevel="3" x14ac:dyDescent="0.25">
      <c r="B479" s="16">
        <f>[4]Классификатор!B710</f>
        <v>3140502</v>
      </c>
      <c r="C479" s="17" t="str">
        <f>[4]Классификатор!C710</f>
        <v>Отходы стекловолокон мягкие</v>
      </c>
      <c r="D479" s="16" t="str">
        <f>[4]Классификатор!D710</f>
        <v>четвертый класс</v>
      </c>
      <c r="F479" s="10">
        <f t="shared" si="7"/>
        <v>3140502</v>
      </c>
    </row>
    <row r="480" spans="2:6" outlineLevel="3" x14ac:dyDescent="0.25">
      <c r="B480" s="16">
        <f>[4]Классификатор!B711</f>
        <v>3140504</v>
      </c>
      <c r="C480" s="17" t="str">
        <f>[4]Классификатор!C711</f>
        <v>Стеклошарики</v>
      </c>
      <c r="D480" s="16" t="str">
        <f>[4]Классификатор!D711</f>
        <v>неопасные</v>
      </c>
      <c r="F480" s="10">
        <f t="shared" si="7"/>
        <v>3140504</v>
      </c>
    </row>
    <row r="481" spans="2:6" outlineLevel="3" x14ac:dyDescent="0.25">
      <c r="B481" s="16">
        <f>[4]Классификатор!B712</f>
        <v>3140510</v>
      </c>
      <c r="C481" s="17" t="str">
        <f>[4]Классификатор!C712</f>
        <v>Отходы стекловолокон, стеклянных волокнистых материалов прочие</v>
      </c>
      <c r="D481" s="16" t="str">
        <f>[4]Классификатор!D712</f>
        <v>*</v>
      </c>
      <c r="F481" s="10">
        <f t="shared" si="7"/>
        <v>3140510</v>
      </c>
    </row>
    <row r="482" spans="2:6" outlineLevel="3" x14ac:dyDescent="0.25">
      <c r="B482" s="16">
        <f>[4]Классификатор!B713</f>
        <v>3140701</v>
      </c>
      <c r="C482" s="17" t="str">
        <f>[4]Классификатор!C713</f>
        <v>Бой труб керамических</v>
      </c>
      <c r="D482" s="16" t="str">
        <f>[4]Классификатор!D713</f>
        <v>неопасные</v>
      </c>
      <c r="F482" s="10">
        <f t="shared" si="7"/>
        <v>3140701</v>
      </c>
    </row>
    <row r="483" spans="2:6" outlineLevel="3" x14ac:dyDescent="0.25">
      <c r="B483" s="16">
        <f>[4]Классификатор!B714</f>
        <v>3140702</v>
      </c>
      <c r="C483" s="17" t="str">
        <f>[4]Классификатор!C714</f>
        <v>Бой керамической плитки</v>
      </c>
      <c r="D483" s="16" t="str">
        <f>[4]Классификатор!D714</f>
        <v>неопасные</v>
      </c>
      <c r="F483" s="10">
        <f t="shared" si="7"/>
        <v>3140702</v>
      </c>
    </row>
    <row r="484" spans="2:6" outlineLevel="3" x14ac:dyDescent="0.25">
      <c r="B484" s="16">
        <f>[4]Классификатор!B715</f>
        <v>3140703</v>
      </c>
      <c r="C484" s="17" t="str">
        <f>[4]Классификатор!C715</f>
        <v>Бой керамической оболочки</v>
      </c>
      <c r="D484" s="16" t="str">
        <f>[4]Классификатор!D715</f>
        <v>неопасные</v>
      </c>
      <c r="F484" s="10">
        <f t="shared" si="7"/>
        <v>3140703</v>
      </c>
    </row>
    <row r="485" spans="2:6" outlineLevel="3" x14ac:dyDescent="0.25">
      <c r="B485" s="16">
        <f>[4]Классификатор!B716</f>
        <v>3140704</v>
      </c>
      <c r="C485" s="17" t="str">
        <f>[4]Классификатор!C716</f>
        <v>Кирпич керамический некондиционный</v>
      </c>
      <c r="D485" s="16" t="str">
        <f>[4]Классификатор!D716</f>
        <v>неопасные</v>
      </c>
      <c r="F485" s="10">
        <f t="shared" si="7"/>
        <v>3140704</v>
      </c>
    </row>
    <row r="486" spans="2:6" outlineLevel="3" x14ac:dyDescent="0.25">
      <c r="B486" s="16">
        <f>[4]Классификатор!B718</f>
        <v>3140705</v>
      </c>
      <c r="C486" s="17" t="str">
        <f>[4]Классификатор!C718</f>
        <v>Бой кирпича керамического</v>
      </c>
      <c r="D486" s="16" t="str">
        <f>[4]Классификатор!D718</f>
        <v>неопасные</v>
      </c>
      <c r="F486" s="10">
        <f t="shared" si="7"/>
        <v>3140705</v>
      </c>
    </row>
    <row r="487" spans="2:6" outlineLevel="3" x14ac:dyDescent="0.25">
      <c r="B487" s="16">
        <f>[4]Классификатор!B719</f>
        <v>3140706</v>
      </c>
      <c r="C487" s="17" t="str">
        <f>[4]Классификатор!C719</f>
        <v>Отходы керамической массы</v>
      </c>
      <c r="D487" s="16" t="str">
        <f>[4]Классификатор!D719</f>
        <v>неопасные</v>
      </c>
      <c r="F487" s="10">
        <f t="shared" si="7"/>
        <v>3140706</v>
      </c>
    </row>
    <row r="488" spans="2:6" outlineLevel="3" x14ac:dyDescent="0.25">
      <c r="B488" s="16">
        <f>[4]Классификатор!B720</f>
        <v>3140707</v>
      </c>
      <c r="C488" s="17" t="str">
        <f>[4]Классификатор!C720</f>
        <v>Отходы бериллиевой керамики</v>
      </c>
      <c r="D488" s="16">
        <f>[4]Классификатор!D720</f>
        <v>0</v>
      </c>
      <c r="F488" s="10">
        <f t="shared" si="7"/>
        <v>3140707</v>
      </c>
    </row>
    <row r="489" spans="2:6" outlineLevel="3" x14ac:dyDescent="0.25">
      <c r="B489" s="16">
        <f>[4]Классификатор!B721</f>
        <v>3140708</v>
      </c>
      <c r="C489" s="17" t="str">
        <f>[4]Классификатор!C721</f>
        <v>Бой керамической черепицы</v>
      </c>
      <c r="D489" s="16" t="str">
        <f>[4]Классификатор!D721</f>
        <v>неопасные</v>
      </c>
      <c r="F489" s="10">
        <f t="shared" si="7"/>
        <v>3140708</v>
      </c>
    </row>
    <row r="490" spans="2:6" outlineLevel="3" x14ac:dyDescent="0.25">
      <c r="B490" s="16">
        <f>[4]Классификатор!B722</f>
        <v>3140710</v>
      </c>
      <c r="C490" s="17" t="str">
        <f>[4]Классификатор!C722</f>
        <v>Бой изделий санитарных керамических</v>
      </c>
      <c r="D490" s="16" t="str">
        <f>[4]Классификатор!D722</f>
        <v>неопасные</v>
      </c>
      <c r="F490" s="10">
        <f t="shared" si="7"/>
        <v>3140710</v>
      </c>
    </row>
    <row r="491" spans="2:6" outlineLevel="3" x14ac:dyDescent="0.25">
      <c r="B491" s="16">
        <f>[4]Классификатор!B723</f>
        <v>3140711</v>
      </c>
      <c r="C491" s="17" t="str">
        <f>[4]Классификатор!C723</f>
        <v>Отходы керамики в кусковой форме</v>
      </c>
      <c r="D491" s="16" t="str">
        <f>[4]Классификатор!D723</f>
        <v>неопасные</v>
      </c>
      <c r="F491" s="10">
        <f t="shared" si="7"/>
        <v>3140711</v>
      </c>
    </row>
    <row r="492" spans="2:6" ht="26.4" outlineLevel="3" x14ac:dyDescent="0.25">
      <c r="B492" s="16">
        <f>[4]Классификатор!B724</f>
        <v>3140712</v>
      </c>
      <c r="C492" s="17" t="str">
        <f>[4]Классификатор!C724</f>
        <v>Отходы керамических форм литья по выплавляемым моделям литьевых изделий из стали</v>
      </c>
      <c r="D492" s="16" t="str">
        <f>[4]Классификатор!D724</f>
        <v>неопасные</v>
      </c>
      <c r="F492" s="10">
        <f t="shared" si="7"/>
        <v>3140712</v>
      </c>
    </row>
    <row r="493" spans="2:6" outlineLevel="3" x14ac:dyDescent="0.25">
      <c r="B493" s="16">
        <f>[4]Классификатор!B725</f>
        <v>3140714</v>
      </c>
      <c r="C493" s="17" t="str">
        <f>[4]Классификатор!C725</f>
        <v>Керамические изделия, потерявшие потребительские свойства</v>
      </c>
      <c r="D493" s="16" t="str">
        <f>[4]Классификатор!D725</f>
        <v>неопасные</v>
      </c>
      <c r="F493" s="10">
        <f t="shared" si="7"/>
        <v>3140714</v>
      </c>
    </row>
    <row r="494" spans="2:6" outlineLevel="3" x14ac:dyDescent="0.25">
      <c r="B494" s="16">
        <f>[4]Классификатор!B727</f>
        <v>3140729</v>
      </c>
      <c r="C494" s="17" t="str">
        <f>[4]Классификатор!C727</f>
        <v>Отходы керамические прочие</v>
      </c>
      <c r="D494" s="16" t="str">
        <f>[4]Классификатор!D727</f>
        <v>неопасные</v>
      </c>
      <c r="F494" s="10">
        <f t="shared" si="7"/>
        <v>3140729</v>
      </c>
    </row>
    <row r="495" spans="2:6" outlineLevel="3" x14ac:dyDescent="0.25">
      <c r="B495" s="16">
        <f>[4]Классификатор!B728</f>
        <v>3140801</v>
      </c>
      <c r="C495" s="17" t="str">
        <f>[4]Классификатор!C728</f>
        <v>Стеклобой бесцветный тарный</v>
      </c>
      <c r="D495" s="16" t="str">
        <f>[4]Классификатор!D728</f>
        <v>неопасные</v>
      </c>
      <c r="F495" s="10">
        <f t="shared" si="7"/>
        <v>3140801</v>
      </c>
    </row>
    <row r="496" spans="2:6" outlineLevel="3" x14ac:dyDescent="0.25">
      <c r="B496" s="16">
        <f>[4]Классификатор!B731</f>
        <v>3140803</v>
      </c>
      <c r="C496" s="17" t="str">
        <f>[4]Классификатор!C731</f>
        <v>Стеклобой полубелый тарный</v>
      </c>
      <c r="D496" s="16" t="str">
        <f>[4]Классификатор!D731</f>
        <v>неопасные</v>
      </c>
      <c r="F496" s="10">
        <f t="shared" si="7"/>
        <v>3140803</v>
      </c>
    </row>
    <row r="497" spans="2:6" outlineLevel="3" x14ac:dyDescent="0.25">
      <c r="B497" s="16">
        <f>[4]Классификатор!B734</f>
        <v>3140804</v>
      </c>
      <c r="C497" s="17" t="str">
        <f>[4]Классификатор!C734</f>
        <v>Стеклобой полубелый листовой</v>
      </c>
      <c r="D497" s="16" t="str">
        <f>[4]Классификатор!D734</f>
        <v>неопасные</v>
      </c>
      <c r="F497" s="10">
        <f t="shared" si="7"/>
        <v>3140804</v>
      </c>
    </row>
    <row r="498" spans="2:6" outlineLevel="3" x14ac:dyDescent="0.25">
      <c r="B498" s="16">
        <f>[4]Классификатор!B737</f>
        <v>3140805</v>
      </c>
      <c r="C498" s="17" t="str">
        <f>[4]Классификатор!C737</f>
        <v>Стеклобой зеленый тарный</v>
      </c>
      <c r="D498" s="16" t="str">
        <f>[4]Классификатор!D737</f>
        <v>неопасные</v>
      </c>
      <c r="F498" s="10">
        <f t="shared" si="7"/>
        <v>3140805</v>
      </c>
    </row>
    <row r="499" spans="2:6" outlineLevel="3" x14ac:dyDescent="0.25">
      <c r="B499" s="16">
        <f>[4]Классификатор!B740</f>
        <v>3140806</v>
      </c>
      <c r="C499" s="17" t="str">
        <f>[4]Классификатор!C740</f>
        <v>Стеклобой коричневый тарный</v>
      </c>
      <c r="D499" s="16" t="str">
        <f>[4]Классификатор!D740</f>
        <v>неопасные</v>
      </c>
      <c r="F499" s="10">
        <f t="shared" si="7"/>
        <v>3140806</v>
      </c>
    </row>
    <row r="500" spans="2:6" outlineLevel="3" x14ac:dyDescent="0.25">
      <c r="B500" s="16">
        <f>[4]Классификатор!B743</f>
        <v>3140807</v>
      </c>
      <c r="C500" s="17" t="str">
        <f>[4]Классификатор!C743</f>
        <v>Стеклобой с металлическими включениями</v>
      </c>
      <c r="D500" s="16" t="str">
        <f>[4]Классификатор!D743</f>
        <v>четвертый класс</v>
      </c>
      <c r="F500" s="10">
        <f t="shared" si="7"/>
        <v>3140807</v>
      </c>
    </row>
    <row r="501" spans="2:6" outlineLevel="3" x14ac:dyDescent="0.25">
      <c r="B501" s="16">
        <f>[4]Классификатор!B746</f>
        <v>3140808</v>
      </c>
      <c r="C501" s="17" t="str">
        <f>[4]Классификатор!C746</f>
        <v>Стеклобой термически стойкого стекла</v>
      </c>
      <c r="D501" s="16" t="str">
        <f>[4]Классификатор!D746</f>
        <v>четвертый класс</v>
      </c>
      <c r="F501" s="10">
        <f t="shared" si="7"/>
        <v>3140808</v>
      </c>
    </row>
    <row r="502" spans="2:6" outlineLevel="3" x14ac:dyDescent="0.25">
      <c r="B502" s="16">
        <f>[4]Классификатор!B749</f>
        <v>3140809</v>
      </c>
      <c r="C502" s="17" t="str">
        <f>[4]Классификатор!C749</f>
        <v>Стеклобой химически стойкого стекла</v>
      </c>
      <c r="D502" s="16">
        <f>[4]Классификатор!D749</f>
        <v>0</v>
      </c>
      <c r="F502" s="10">
        <f t="shared" si="7"/>
        <v>3140809</v>
      </c>
    </row>
    <row r="503" spans="2:6" outlineLevel="3" x14ac:dyDescent="0.25">
      <c r="B503" s="16">
        <f>[4]Классификатор!B752</f>
        <v>3140810</v>
      </c>
      <c r="C503" s="17" t="str">
        <f>[4]Классификатор!C752</f>
        <v>Отходы производства зеркал</v>
      </c>
      <c r="D503" s="16" t="str">
        <f>[4]Классификатор!D752</f>
        <v>четвертый класс</v>
      </c>
      <c r="F503" s="10">
        <f t="shared" si="7"/>
        <v>3140810</v>
      </c>
    </row>
    <row r="504" spans="2:6" outlineLevel="3" x14ac:dyDescent="0.25">
      <c r="B504" s="16">
        <f>[4]Классификатор!B753</f>
        <v>3140811</v>
      </c>
      <c r="C504" s="17" t="str">
        <f>[4]Классификатор!C753</f>
        <v>Стеклобой армированного стекла</v>
      </c>
      <c r="D504" s="16" t="str">
        <f>[4]Классификатор!D753</f>
        <v>четвертый класс</v>
      </c>
      <c r="F504" s="10">
        <f t="shared" si="7"/>
        <v>3140811</v>
      </c>
    </row>
    <row r="505" spans="2:6" outlineLevel="3" x14ac:dyDescent="0.25">
      <c r="B505" s="16">
        <f>[4]Классификатор!B754</f>
        <v>3140812</v>
      </c>
      <c r="C505" s="17" t="str">
        <f>[4]Классификатор!C754</f>
        <v>Стеклобой неармированного бесцветного стекла</v>
      </c>
      <c r="D505" s="16" t="str">
        <f>[4]Классификатор!D754</f>
        <v>четвертый класс</v>
      </c>
      <c r="F505" s="10">
        <f t="shared" si="7"/>
        <v>3140812</v>
      </c>
    </row>
    <row r="506" spans="2:6" outlineLevel="3" x14ac:dyDescent="0.25">
      <c r="B506" s="16">
        <f>[4]Классификатор!B755</f>
        <v>3140813</v>
      </c>
      <c r="C506" s="17" t="str">
        <f>[4]Классификатор!C755</f>
        <v>Стеклобой неармированного цветного стекла</v>
      </c>
      <c r="D506" s="16" t="str">
        <f>[4]Классификатор!D755</f>
        <v>третий класс</v>
      </c>
      <c r="F506" s="10">
        <f t="shared" si="7"/>
        <v>3140813</v>
      </c>
    </row>
    <row r="507" spans="2:6" outlineLevel="3" x14ac:dyDescent="0.25">
      <c r="B507" s="16">
        <f>[4]Классификатор!B756</f>
        <v>3140814</v>
      </c>
      <c r="C507" s="17" t="str">
        <f>[4]Классификатор!C756</f>
        <v>Отходы фотостекла</v>
      </c>
      <c r="D507" s="16">
        <f>[4]Классификатор!D756</f>
        <v>0</v>
      </c>
      <c r="F507" s="10">
        <f t="shared" si="7"/>
        <v>3140814</v>
      </c>
    </row>
    <row r="508" spans="2:6" outlineLevel="3" x14ac:dyDescent="0.25">
      <c r="B508" s="16">
        <f>[4]Классификатор!B757</f>
        <v>3140815</v>
      </c>
      <c r="C508" s="17" t="str">
        <f>[4]Классификатор!C757</f>
        <v>Стеклобой, загрязненный жиром</v>
      </c>
      <c r="D508" s="16">
        <f>[4]Классификатор!D757</f>
        <v>0</v>
      </c>
      <c r="F508" s="10">
        <f t="shared" si="7"/>
        <v>3140815</v>
      </c>
    </row>
    <row r="509" spans="2:6" outlineLevel="3" x14ac:dyDescent="0.25">
      <c r="B509" s="16">
        <f>[4]Классификатор!B758</f>
        <v>3140816</v>
      </c>
      <c r="C509" s="17" t="str">
        <f>[4]Классификатор!C758</f>
        <v>Стеклобой загрязненный</v>
      </c>
      <c r="D509" s="16" t="str">
        <f>[4]Классификатор!D758</f>
        <v>четвертый класс</v>
      </c>
      <c r="F509" s="10">
        <f t="shared" si="7"/>
        <v>3140816</v>
      </c>
    </row>
    <row r="510" spans="2:6" outlineLevel="3" x14ac:dyDescent="0.25">
      <c r="B510" s="16">
        <f>[4]Классификатор!B759</f>
        <v>3140817</v>
      </c>
      <c r="C510" s="17" t="str">
        <f>[4]Классификатор!C759</f>
        <v>Стекло с специфическими примесями для данных производств</v>
      </c>
      <c r="D510" s="16">
        <f>[4]Классификатор!D759</f>
        <v>0</v>
      </c>
      <c r="F510" s="10">
        <f t="shared" si="7"/>
        <v>3140817</v>
      </c>
    </row>
    <row r="511" spans="2:6" outlineLevel="3" x14ac:dyDescent="0.25">
      <c r="B511" s="16">
        <f>[4]Классификатор!B760</f>
        <v>3140818</v>
      </c>
      <c r="C511" s="17" t="str">
        <f>[4]Классификатор!C760</f>
        <v>Стеклобой от кинескопов</v>
      </c>
      <c r="D511" s="16" t="str">
        <f>[4]Классификатор!D760</f>
        <v>четвертый класс</v>
      </c>
      <c r="F511" s="10">
        <f t="shared" si="7"/>
        <v>3140818</v>
      </c>
    </row>
    <row r="512" spans="2:6" outlineLevel="3" x14ac:dyDescent="0.25">
      <c r="B512" s="16">
        <f>[4]Классификатор!B761</f>
        <v>3140819</v>
      </c>
      <c r="C512" s="17" t="str">
        <f>[4]Классификатор!C761</f>
        <v>Стекло от переработки ламп ртутных обезвреженное</v>
      </c>
      <c r="D512" s="16" t="str">
        <f>[4]Классификатор!D761</f>
        <v>неопасные</v>
      </c>
      <c r="F512" s="10">
        <f t="shared" si="7"/>
        <v>3140819</v>
      </c>
    </row>
    <row r="513" spans="2:6" outlineLevel="3" x14ac:dyDescent="0.25">
      <c r="B513" s="16">
        <f>[4]Классификатор!B762</f>
        <v>3140820</v>
      </c>
      <c r="C513" s="17" t="str">
        <f>[4]Классификатор!C762</f>
        <v>Стеклобой свинецсодержащего цветного и бесцветного оптического стекла</v>
      </c>
      <c r="D513" s="16">
        <f>[4]Классификатор!D762</f>
        <v>0</v>
      </c>
      <c r="F513" s="10">
        <f t="shared" si="7"/>
        <v>3140820</v>
      </c>
    </row>
    <row r="514" spans="2:6" outlineLevel="3" x14ac:dyDescent="0.25">
      <c r="B514" s="16">
        <f>[4]Классификатор!B763</f>
        <v>3140822</v>
      </c>
      <c r="C514" s="17" t="str">
        <f>[4]Классификатор!C763</f>
        <v>Стеклобой свинцового хрусталя бесцветного</v>
      </c>
      <c r="D514" s="16">
        <f>[4]Классификатор!D763</f>
        <v>0</v>
      </c>
      <c r="F514" s="10">
        <f t="shared" si="7"/>
        <v>3140822</v>
      </c>
    </row>
    <row r="515" spans="2:6" outlineLevel="3" x14ac:dyDescent="0.25">
      <c r="B515" s="16">
        <f>[4]Классификатор!B764</f>
        <v>3140823</v>
      </c>
      <c r="C515" s="17" t="str">
        <f>[4]Классификатор!C764</f>
        <v>Стеклобой свинцового хрусталя окрашенного</v>
      </c>
      <c r="D515" s="16">
        <f>[4]Классификатор!D764</f>
        <v>0</v>
      </c>
      <c r="F515" s="10">
        <f t="shared" si="7"/>
        <v>3140823</v>
      </c>
    </row>
    <row r="516" spans="2:6" outlineLevel="3" x14ac:dyDescent="0.25">
      <c r="B516" s="16">
        <f>[4]Классификатор!B765</f>
        <v>3140824</v>
      </c>
      <c r="C516" s="17" t="str">
        <f>[4]Классификатор!C765</f>
        <v>Отходы стекла и кремния</v>
      </c>
      <c r="D516" s="16" t="str">
        <f>[4]Классификатор!D765</f>
        <v>неопасные</v>
      </c>
      <c r="F516" s="10">
        <f t="shared" si="7"/>
        <v>3140824</v>
      </c>
    </row>
    <row r="517" spans="2:6" outlineLevel="3" x14ac:dyDescent="0.25">
      <c r="B517" s="16">
        <f>[4]Классификатор!B766</f>
        <v>3140825</v>
      </c>
      <c r="C517" s="17" t="str">
        <f>[4]Классификатор!C766</f>
        <v>Отходы стекла «Триплекс»</v>
      </c>
      <c r="D517" s="16" t="str">
        <f>[4]Классификатор!D766</f>
        <v>четвертый класс</v>
      </c>
      <c r="F517" s="10">
        <f t="shared" si="7"/>
        <v>3140825</v>
      </c>
    </row>
    <row r="518" spans="2:6" outlineLevel="3" x14ac:dyDescent="0.25">
      <c r="B518" s="16">
        <f>[4]Классификатор!B767</f>
        <v>3140826</v>
      </c>
      <c r="C518" s="17" t="str">
        <f>[4]Классификатор!C767</f>
        <v>Стекло жидкое</v>
      </c>
      <c r="D518" s="16">
        <f>[4]Классификатор!D767</f>
        <v>0</v>
      </c>
      <c r="F518" s="10">
        <f t="shared" si="7"/>
        <v>3140826</v>
      </c>
    </row>
    <row r="519" spans="2:6" outlineLevel="3" x14ac:dyDescent="0.25">
      <c r="B519" s="16">
        <f>[4]Классификатор!B768</f>
        <v>3140827</v>
      </c>
      <c r="C519" s="17" t="str">
        <f>[4]Классификатор!C768</f>
        <v>Стеклобой при затаривании вин</v>
      </c>
      <c r="D519" s="16" t="str">
        <f>[4]Классификатор!D768</f>
        <v>неопасные</v>
      </c>
      <c r="F519" s="10">
        <f t="shared" si="7"/>
        <v>3140827</v>
      </c>
    </row>
    <row r="520" spans="2:6" outlineLevel="3" x14ac:dyDescent="0.25">
      <c r="B520" s="16">
        <f>[4]Классификатор!B769</f>
        <v>3140828</v>
      </c>
      <c r="C520" s="17" t="str">
        <f>[4]Классификатор!C769</f>
        <v>Стеклобой при затаривании шампанского</v>
      </c>
      <c r="D520" s="16" t="str">
        <f>[4]Классификатор!D769</f>
        <v>неопасные</v>
      </c>
      <c r="F520" s="10">
        <f t="shared" si="7"/>
        <v>3140828</v>
      </c>
    </row>
    <row r="521" spans="2:6" outlineLevel="3" x14ac:dyDescent="0.25">
      <c r="B521" s="16">
        <f>[4]Классификатор!B770</f>
        <v>3140830</v>
      </c>
      <c r="C521" s="17" t="str">
        <f>[4]Классификатор!C770</f>
        <v>Стеклобой при затаривании коньяка</v>
      </c>
      <c r="D521" s="16" t="str">
        <f>[4]Классификатор!D770</f>
        <v>неопасные</v>
      </c>
      <c r="F521" s="10">
        <f t="shared" si="7"/>
        <v>3140830</v>
      </c>
    </row>
    <row r="522" spans="2:6" outlineLevel="3" x14ac:dyDescent="0.25">
      <c r="B522" s="16">
        <f>[4]Классификатор!B771</f>
        <v>3140831</v>
      </c>
      <c r="C522" s="17" t="str">
        <f>[4]Классификатор!C771</f>
        <v>Стеклобой при затаривании пива</v>
      </c>
      <c r="D522" s="16" t="str">
        <f>[4]Классификатор!D771</f>
        <v>неопасные</v>
      </c>
      <c r="F522" s="10">
        <f t="shared" si="7"/>
        <v>3140831</v>
      </c>
    </row>
    <row r="523" spans="2:6" outlineLevel="3" x14ac:dyDescent="0.25">
      <c r="B523" s="16">
        <f>[4]Классификатор!B772</f>
        <v>3140832</v>
      </c>
      <c r="C523" s="17" t="str">
        <f>[4]Классификатор!C772</f>
        <v>Стеклобой при затаривании безалкогольных напитков</v>
      </c>
      <c r="D523" s="16" t="str">
        <f>[4]Классификатор!D772</f>
        <v>неопасные</v>
      </c>
      <c r="F523" s="10">
        <f t="shared" si="7"/>
        <v>3140832</v>
      </c>
    </row>
    <row r="524" spans="2:6" outlineLevel="3" x14ac:dyDescent="0.25">
      <c r="B524" s="16">
        <f>[4]Классификатор!B773</f>
        <v>3140833</v>
      </c>
      <c r="C524" s="17" t="str">
        <f>[4]Классификатор!C773</f>
        <v>Стеклобой при затаривании минеральной воды</v>
      </c>
      <c r="D524" s="16" t="str">
        <f>[4]Классификатор!D773</f>
        <v>неопасные</v>
      </c>
      <c r="F524" s="10">
        <f t="shared" si="7"/>
        <v>3140833</v>
      </c>
    </row>
    <row r="525" spans="2:6" outlineLevel="3" x14ac:dyDescent="0.25">
      <c r="B525" s="16">
        <f>[4]Классификатор!B774</f>
        <v>3140834</v>
      </c>
      <c r="C525" s="17" t="str">
        <f>[4]Классификатор!C774</f>
        <v>Стеклобой при затаривании ликеро-водочных изделий</v>
      </c>
      <c r="D525" s="16" t="str">
        <f>[4]Классификатор!D774</f>
        <v>неопасные</v>
      </c>
      <c r="F525" s="10">
        <f t="shared" si="7"/>
        <v>3140834</v>
      </c>
    </row>
    <row r="526" spans="2:6" outlineLevel="3" x14ac:dyDescent="0.25">
      <c r="B526" s="16">
        <f>[4]Классификатор!B775</f>
        <v>3140835</v>
      </c>
      <c r="C526" s="17" t="str">
        <f>[4]Классификатор!C775</f>
        <v>Стеклобой при затаривании молочных продуктов</v>
      </c>
      <c r="D526" s="16" t="str">
        <f>[4]Классификатор!D775</f>
        <v>неопасные</v>
      </c>
      <c r="F526" s="10">
        <f t="shared" si="7"/>
        <v>3140835</v>
      </c>
    </row>
    <row r="527" spans="2:6" outlineLevel="3" x14ac:dyDescent="0.25">
      <c r="B527" s="16">
        <f>[4]Классификатор!B776</f>
        <v>3140836</v>
      </c>
      <c r="C527" s="17" t="str">
        <f>[4]Классификатор!C776</f>
        <v>Стеклобой при затаривании растительного масла</v>
      </c>
      <c r="D527" s="16" t="str">
        <f>[4]Классификатор!D776</f>
        <v>неопасные</v>
      </c>
      <c r="F527" s="10">
        <f t="shared" ref="F527:F590" si="8">B527</f>
        <v>3140836</v>
      </c>
    </row>
    <row r="528" spans="2:6" outlineLevel="3" x14ac:dyDescent="0.25">
      <c r="B528" s="16">
        <f>[4]Классификатор!B777</f>
        <v>3140837</v>
      </c>
      <c r="C528" s="17" t="str">
        <f>[4]Классификатор!C777</f>
        <v>Стеклобой при затаривании соков, сиропов</v>
      </c>
      <c r="D528" s="16" t="str">
        <f>[4]Классификатор!D777</f>
        <v>неопасные</v>
      </c>
      <c r="F528" s="10">
        <f t="shared" si="8"/>
        <v>3140837</v>
      </c>
    </row>
    <row r="529" spans="2:6" outlineLevel="3" x14ac:dyDescent="0.25">
      <c r="B529" s="16">
        <f>[4]Классификатор!B778</f>
        <v>3140838</v>
      </c>
      <c r="C529" s="17" t="str">
        <f>[4]Классификатор!C778</f>
        <v>Стеклобой при затаривании уксуса</v>
      </c>
      <c r="D529" s="16" t="str">
        <f>[4]Классификатор!D778</f>
        <v>неопасные</v>
      </c>
      <c r="F529" s="10">
        <f t="shared" si="8"/>
        <v>3140838</v>
      </c>
    </row>
    <row r="530" spans="2:6" outlineLevel="3" x14ac:dyDescent="0.25">
      <c r="B530" s="16">
        <f>[4]Классификатор!B779</f>
        <v>3140839</v>
      </c>
      <c r="C530" s="17" t="str">
        <f>[4]Классификатор!C779</f>
        <v>Стеклобой при остеклении мебели</v>
      </c>
      <c r="D530" s="16" t="str">
        <f>[4]Классификатор!D779</f>
        <v>неопасные</v>
      </c>
      <c r="F530" s="10">
        <f t="shared" si="8"/>
        <v>3140839</v>
      </c>
    </row>
    <row r="531" spans="2:6" outlineLevel="3" x14ac:dyDescent="0.25">
      <c r="B531" s="16">
        <f>[4]Классификатор!B780</f>
        <v>3140840</v>
      </c>
      <c r="C531" s="17" t="str">
        <f>[4]Классификатор!C780</f>
        <v>Стеклобой при использовании стекла 2 мм в строительстве</v>
      </c>
      <c r="D531" s="16" t="str">
        <f>[4]Классификатор!D780</f>
        <v>неопасные</v>
      </c>
      <c r="F531" s="10">
        <f t="shared" si="8"/>
        <v>3140840</v>
      </c>
    </row>
    <row r="532" spans="2:6" outlineLevel="3" x14ac:dyDescent="0.25">
      <c r="B532" s="16">
        <f>[4]Классификатор!B782</f>
        <v>3140841</v>
      </c>
      <c r="C532" s="17" t="str">
        <f>[4]Классификатор!C782</f>
        <v>Стеклобой при использовании стекла 3 мм в строительстве</v>
      </c>
      <c r="D532" s="16" t="str">
        <f>[4]Классификатор!D782</f>
        <v>неопасные</v>
      </c>
      <c r="F532" s="10">
        <f t="shared" si="8"/>
        <v>3140841</v>
      </c>
    </row>
    <row r="533" spans="2:6" outlineLevel="3" x14ac:dyDescent="0.25">
      <c r="B533" s="16">
        <f>[4]Классификатор!B784</f>
        <v>3140842</v>
      </c>
      <c r="C533" s="17" t="str">
        <f>[4]Классификатор!C784</f>
        <v>Стеклобой при использовании стекла 4 мм и более в строительстве</v>
      </c>
      <c r="D533" s="16" t="str">
        <f>[4]Классификатор!D784</f>
        <v>неопасные</v>
      </c>
      <c r="F533" s="10">
        <f t="shared" si="8"/>
        <v>3140842</v>
      </c>
    </row>
    <row r="534" spans="2:6" outlineLevel="3" x14ac:dyDescent="0.25">
      <c r="B534" s="16">
        <f>[4]Классификатор!B786</f>
        <v>3140843</v>
      </c>
      <c r="C534" s="17" t="str">
        <f>[4]Классификатор!C786</f>
        <v>Стеклобой при использовании витринного стекла в строительстве</v>
      </c>
      <c r="D534" s="16" t="str">
        <f>[4]Классификатор!D786</f>
        <v>неопасные</v>
      </c>
      <c r="F534" s="10">
        <f t="shared" si="8"/>
        <v>3140843</v>
      </c>
    </row>
    <row r="535" spans="2:6" outlineLevel="3" x14ac:dyDescent="0.25">
      <c r="B535" s="16">
        <f>[4]Классификатор!B788</f>
        <v>3140844</v>
      </c>
      <c r="C535" s="17" t="str">
        <f>[4]Классификатор!C788</f>
        <v>Бой зеркал при остеклении мебели</v>
      </c>
      <c r="D535" s="16" t="str">
        <f>[4]Классификатор!D788</f>
        <v>*</v>
      </c>
      <c r="F535" s="10">
        <f t="shared" si="8"/>
        <v>3140844</v>
      </c>
    </row>
    <row r="536" spans="2:6" outlineLevel="3" x14ac:dyDescent="0.25">
      <c r="B536" s="16">
        <f>[4]Классификатор!B789</f>
        <v>3140845</v>
      </c>
      <c r="C536" s="17" t="str">
        <f>[4]Классификатор!C789</f>
        <v>Стеклобой ампульный незагрязненный</v>
      </c>
      <c r="D536" s="16" t="str">
        <f>[4]Классификатор!D789</f>
        <v>неопасные</v>
      </c>
      <c r="F536" s="10">
        <f t="shared" si="8"/>
        <v>3140845</v>
      </c>
    </row>
    <row r="537" spans="2:6" outlineLevel="3" x14ac:dyDescent="0.25">
      <c r="B537" s="16">
        <f>[4]Классификатор!B790</f>
        <v>3140846</v>
      </c>
      <c r="C537" s="17" t="str">
        <f>[4]Классификатор!C790</f>
        <v>Стеклобой ампульный загрязненный</v>
      </c>
      <c r="D537" s="16" t="str">
        <f>[4]Классификатор!D790</f>
        <v>четвертый класс</v>
      </c>
      <c r="F537" s="10">
        <f t="shared" si="8"/>
        <v>3140846</v>
      </c>
    </row>
    <row r="538" spans="2:6" outlineLevel="3" x14ac:dyDescent="0.25">
      <c r="B538" s="16">
        <f>[4]Классификатор!B791</f>
        <v>3140847</v>
      </c>
      <c r="C538" s="17" t="str">
        <f>[4]Классификатор!C791</f>
        <v>Стеклобой, загрязненный органическими веществами (масла, лаки и пр.)</v>
      </c>
      <c r="D538" s="16">
        <f>[4]Классификатор!D791</f>
        <v>0</v>
      </c>
      <c r="F538" s="10">
        <f t="shared" si="8"/>
        <v>3140847</v>
      </c>
    </row>
    <row r="539" spans="2:6" outlineLevel="3" x14ac:dyDescent="0.25">
      <c r="B539" s="16">
        <f>[4]Классификатор!B793</f>
        <v>3140848</v>
      </c>
      <c r="C539" s="17" t="str">
        <f>[4]Классификатор!C793</f>
        <v>Стеклобой, загрязненный неорганическими веществами (кислоты, щелочи, соли и пр.)</v>
      </c>
      <c r="D539" s="16">
        <f>[4]Классификатор!D793</f>
        <v>0</v>
      </c>
      <c r="F539" s="10">
        <f t="shared" si="8"/>
        <v>3140848</v>
      </c>
    </row>
    <row r="540" spans="2:6" outlineLevel="3" x14ac:dyDescent="0.25">
      <c r="B540" s="16">
        <f>[4]Классификатор!B795</f>
        <v>3140899</v>
      </c>
      <c r="C540" s="17" t="str">
        <f>[4]Классификатор!C795</f>
        <v>Стеклобой прочий</v>
      </c>
      <c r="D540" s="16" t="str">
        <f>[4]Классификатор!D795</f>
        <v>*</v>
      </c>
      <c r="F540" s="10">
        <f t="shared" si="8"/>
        <v>3140899</v>
      </c>
    </row>
    <row r="541" spans="2:6" outlineLevel="3" x14ac:dyDescent="0.25">
      <c r="B541" s="16">
        <f>[4]Классификатор!B796</f>
        <v>3140900</v>
      </c>
      <c r="C541" s="17" t="str">
        <f>[4]Классификатор!C796</f>
        <v>Строительный щебень</v>
      </c>
      <c r="D541" s="16" t="str">
        <f>[4]Классификатор!D796</f>
        <v>неопасные</v>
      </c>
      <c r="F541" s="10">
        <f t="shared" si="8"/>
        <v>3140900</v>
      </c>
    </row>
    <row r="542" spans="2:6" outlineLevel="3" x14ac:dyDescent="0.25">
      <c r="B542" s="16">
        <f>[4]Классификатор!B797</f>
        <v>3140901</v>
      </c>
      <c r="C542" s="17" t="str">
        <f>[4]Классификатор!C797</f>
        <v>Пыль щебеночная</v>
      </c>
      <c r="D542" s="16" t="str">
        <f>[4]Классификатор!D797</f>
        <v>четвертый класс</v>
      </c>
      <c r="F542" s="10">
        <f t="shared" si="8"/>
        <v>3140901</v>
      </c>
    </row>
    <row r="543" spans="2:6" outlineLevel="3" x14ac:dyDescent="0.25">
      <c r="B543" s="16">
        <f>[4]Классификатор!B798</f>
        <v>3141000</v>
      </c>
      <c r="C543" s="17" t="str">
        <f>[4]Классификатор!C798</f>
        <v>Остатки битума и асфальтобетонной смеси</v>
      </c>
      <c r="D543" s="16" t="str">
        <f>[4]Классификатор!D798</f>
        <v>четвертый класс</v>
      </c>
      <c r="F543" s="10">
        <f t="shared" si="8"/>
        <v>3141000</v>
      </c>
    </row>
    <row r="544" spans="2:6" outlineLevel="3" x14ac:dyDescent="0.25">
      <c r="B544" s="16">
        <f>[4]Классификатор!B800</f>
        <v>3141001</v>
      </c>
      <c r="C544" s="17" t="str">
        <f>[4]Классификатор!C800</f>
        <v>Остатки асфальта и асфальтобетонной смеси с содержанием дегтя</v>
      </c>
      <c r="D544" s="16" t="str">
        <f>[4]Классификатор!D800</f>
        <v>четвертый класс</v>
      </c>
      <c r="F544" s="10">
        <f t="shared" si="8"/>
        <v>3141001</v>
      </c>
    </row>
    <row r="545" spans="2:6" outlineLevel="3" x14ac:dyDescent="0.25">
      <c r="B545" s="16">
        <f>[4]Классификатор!B801</f>
        <v>3141002</v>
      </c>
      <c r="C545" s="17" t="str">
        <f>[4]Классификатор!C801</f>
        <v>Остатки асфальта и асфальтобетонной смеси без содержания дегтя</v>
      </c>
      <c r="D545" s="16" t="str">
        <f>[4]Классификатор!D801</f>
        <v>неопасные</v>
      </c>
      <c r="F545" s="10">
        <f t="shared" si="8"/>
        <v>3141002</v>
      </c>
    </row>
    <row r="546" spans="2:6" outlineLevel="3" x14ac:dyDescent="0.25">
      <c r="B546" s="16">
        <f>[4]Классификатор!B802</f>
        <v>3141004</v>
      </c>
      <c r="C546" s="17" t="str">
        <f>[4]Классификатор!C802</f>
        <v>Асфальтобетон от разборки асфальтовых покрытий</v>
      </c>
      <c r="D546" s="16" t="str">
        <f>[4]Классификатор!D802</f>
        <v>неопасные</v>
      </c>
      <c r="F546" s="10">
        <f t="shared" si="8"/>
        <v>3141004</v>
      </c>
    </row>
    <row r="547" spans="2:6" outlineLevel="3" x14ac:dyDescent="0.25">
      <c r="B547" s="16">
        <f>[4]Классификатор!B803</f>
        <v>3141100</v>
      </c>
      <c r="C547" s="17" t="str">
        <f>[4]Классификатор!C803</f>
        <v>Породы вскрышные и вмещающие</v>
      </c>
      <c r="D547" s="16">
        <f>[4]Классификатор!D803</f>
        <v>0</v>
      </c>
      <c r="F547" s="10">
        <f t="shared" si="8"/>
        <v>3141100</v>
      </c>
    </row>
    <row r="548" spans="2:6" ht="26.4" outlineLevel="3" x14ac:dyDescent="0.25">
      <c r="B548" s="16">
        <f>[4]Классификатор!B804</f>
        <v>3141101</v>
      </c>
      <c r="C548" s="17" t="str">
        <f>[4]Классификатор!C804</f>
        <v>Земляные выемки, грунт, образовавшиеся при проведении землеройных работ, не загрязненные опасными веществами</v>
      </c>
      <c r="D548" s="16" t="str">
        <f>[4]Классификатор!D804</f>
        <v>неопасные</v>
      </c>
      <c r="F548" s="10">
        <f t="shared" si="8"/>
        <v>3141101</v>
      </c>
    </row>
    <row r="549" spans="2:6" outlineLevel="3" x14ac:dyDescent="0.25">
      <c r="B549" s="16">
        <f>[4]Классификатор!B806</f>
        <v>3141102</v>
      </c>
      <c r="C549" s="17" t="str">
        <f>[4]Классификатор!C806</f>
        <v>Галечник</v>
      </c>
      <c r="D549" s="16" t="str">
        <f>[4]Классификатор!D806</f>
        <v>неопасные</v>
      </c>
      <c r="F549" s="10">
        <f t="shared" si="8"/>
        <v>3141102</v>
      </c>
    </row>
    <row r="550" spans="2:6" outlineLevel="3" x14ac:dyDescent="0.25">
      <c r="B550" s="16">
        <f>[4]Классификатор!B807</f>
        <v>3141103</v>
      </c>
      <c r="C550" s="17" t="str">
        <f>[4]Классификатор!C807</f>
        <v>Глина</v>
      </c>
      <c r="D550" s="16" t="str">
        <f>[4]Классификатор!D807</f>
        <v>неопасные</v>
      </c>
      <c r="F550" s="10">
        <f t="shared" si="8"/>
        <v>3141103</v>
      </c>
    </row>
    <row r="551" spans="2:6" outlineLevel="3" x14ac:dyDescent="0.25">
      <c r="B551" s="16">
        <f>[4]Классификатор!B808</f>
        <v>3141104</v>
      </c>
      <c r="C551" s="17" t="str">
        <f>[4]Классификатор!C808</f>
        <v>Гравий</v>
      </c>
      <c r="D551" s="16" t="str">
        <f>[4]Классификатор!D808</f>
        <v>неопасные</v>
      </c>
      <c r="F551" s="10">
        <f t="shared" si="8"/>
        <v>3141104</v>
      </c>
    </row>
    <row r="552" spans="2:6" outlineLevel="3" x14ac:dyDescent="0.25">
      <c r="B552" s="16">
        <f>[4]Классификатор!B809</f>
        <v>3141105</v>
      </c>
      <c r="C552" s="17" t="str">
        <f>[4]Классификатор!C809</f>
        <v>Песок</v>
      </c>
      <c r="D552" s="16" t="str">
        <f>[4]Классификатор!D809</f>
        <v>неопасные</v>
      </c>
      <c r="F552" s="10">
        <f t="shared" si="8"/>
        <v>3141105</v>
      </c>
    </row>
    <row r="553" spans="2:6" outlineLevel="3" x14ac:dyDescent="0.25">
      <c r="B553" s="16">
        <f>[4]Классификатор!B810</f>
        <v>3141106</v>
      </c>
      <c r="C553" s="17" t="str">
        <f>[4]Классификатор!C810</f>
        <v>Известняк</v>
      </c>
      <c r="D553" s="16" t="str">
        <f>[4]Классификатор!D810</f>
        <v>неопасные</v>
      </c>
      <c r="F553" s="10">
        <f t="shared" si="8"/>
        <v>3141106</v>
      </c>
    </row>
    <row r="554" spans="2:6" outlineLevel="3" x14ac:dyDescent="0.25">
      <c r="B554" s="16">
        <f>[4]Классификатор!B811</f>
        <v>3141107</v>
      </c>
      <c r="C554" s="17" t="str">
        <f>[4]Классификатор!C811</f>
        <v>Мел в виде порошка или пыли</v>
      </c>
      <c r="D554" s="16" t="str">
        <f>[4]Классификатор!D811</f>
        <v>четвертый класс</v>
      </c>
      <c r="F554" s="10">
        <f t="shared" si="8"/>
        <v>3141107</v>
      </c>
    </row>
    <row r="555" spans="2:6" outlineLevel="3" x14ac:dyDescent="0.25">
      <c r="B555" s="16">
        <f>[4]Классификатор!B812</f>
        <v>3141108</v>
      </c>
      <c r="C555" s="17" t="str">
        <f>[4]Классификатор!C812</f>
        <v>Отсевы мелких фракций</v>
      </c>
      <c r="D555" s="16" t="str">
        <f>[4]Классификатор!D812</f>
        <v>четвертый класс</v>
      </c>
      <c r="F555" s="10">
        <f t="shared" si="8"/>
        <v>3141108</v>
      </c>
    </row>
    <row r="556" spans="2:6" outlineLevel="3" x14ac:dyDescent="0.25">
      <c r="B556" s="16">
        <f>[4]Классификатор!B813</f>
        <v>3141109</v>
      </c>
      <c r="C556" s="17" t="str">
        <f>[4]Классификатор!C813</f>
        <v>Мелочь известковая доломитовая с размером частиц не более 5 мм (отсев)</v>
      </c>
      <c r="D556" s="16" t="str">
        <f>[4]Классификатор!D813</f>
        <v>неопасные</v>
      </c>
      <c r="F556" s="10">
        <f t="shared" si="8"/>
        <v>3141109</v>
      </c>
    </row>
    <row r="557" spans="2:6" outlineLevel="3" x14ac:dyDescent="0.25">
      <c r="B557" s="16">
        <f>[4]Классификатор!B814</f>
        <v>3141110</v>
      </c>
      <c r="C557" s="17" t="str">
        <f>[4]Классификатор!C814</f>
        <v>Отходы известняка и доломита в кусковой форме</v>
      </c>
      <c r="D557" s="16" t="str">
        <f>[4]Классификатор!D814</f>
        <v>неопасные</v>
      </c>
      <c r="F557" s="10">
        <f t="shared" si="8"/>
        <v>3141110</v>
      </c>
    </row>
    <row r="558" spans="2:6" outlineLevel="3" x14ac:dyDescent="0.25">
      <c r="B558" s="16">
        <f>[4]Классификатор!B815</f>
        <v>3141111</v>
      </c>
      <c r="C558" s="17" t="str">
        <f>[4]Классификатор!C815</f>
        <v>Щебень известковый (некондиционный скол)</v>
      </c>
      <c r="D558" s="16" t="str">
        <f>[4]Классификатор!D815</f>
        <v>неопасные</v>
      </c>
      <c r="F558" s="10">
        <f t="shared" si="8"/>
        <v>3141111</v>
      </c>
    </row>
    <row r="559" spans="2:6" outlineLevel="3" x14ac:dyDescent="0.25">
      <c r="B559" s="16">
        <f>[4]Классификатор!B816</f>
        <v>3141112</v>
      </c>
      <c r="C559" s="17" t="str">
        <f>[4]Классификатор!C816</f>
        <v>Пыль известковая и доломитовая</v>
      </c>
      <c r="D559" s="16" t="str">
        <f>[4]Классификатор!D816</f>
        <v>четвертый класс</v>
      </c>
      <c r="F559" s="10">
        <f t="shared" si="8"/>
        <v>3141112</v>
      </c>
    </row>
    <row r="560" spans="2:6" outlineLevel="3" x14ac:dyDescent="0.25">
      <c r="B560" s="16">
        <f>[4]Классификатор!B817</f>
        <v>3141201</v>
      </c>
      <c r="C560" s="17" t="str">
        <f>[4]Классификатор!C817</f>
        <v>Асбоцементная стружка</v>
      </c>
      <c r="D560" s="16" t="str">
        <f>[4]Классификатор!D817</f>
        <v>третий класс</v>
      </c>
      <c r="F560" s="10">
        <f t="shared" si="8"/>
        <v>3141201</v>
      </c>
    </row>
    <row r="561" spans="2:6" outlineLevel="3" x14ac:dyDescent="0.25">
      <c r="B561" s="16">
        <f>[4]Классификатор!B818</f>
        <v>3141202</v>
      </c>
      <c r="C561" s="17" t="str">
        <f>[4]Классификатор!C818</f>
        <v>Асбестит</v>
      </c>
      <c r="D561" s="16" t="str">
        <f>[4]Классификатор!D818</f>
        <v>третий класс</v>
      </c>
      <c r="F561" s="10">
        <f t="shared" si="8"/>
        <v>3141202</v>
      </c>
    </row>
    <row r="562" spans="2:6" outlineLevel="3" x14ac:dyDescent="0.25">
      <c r="B562" s="16">
        <f>[4]Классификатор!B819</f>
        <v>3141203</v>
      </c>
      <c r="C562" s="17" t="str">
        <f>[4]Классификатор!C819</f>
        <v>Бой асбоцементных изделий (листов, труб)</v>
      </c>
      <c r="D562" s="16" t="str">
        <f>[4]Классификатор!D819</f>
        <v>четвертый класс</v>
      </c>
      <c r="F562" s="10">
        <f t="shared" si="8"/>
        <v>3141203</v>
      </c>
    </row>
    <row r="563" spans="2:6" outlineLevel="3" x14ac:dyDescent="0.25">
      <c r="B563" s="16">
        <f>[4]Классификатор!B820</f>
        <v>3141204</v>
      </c>
      <c r="C563" s="17" t="str">
        <f>[4]Классификатор!C820</f>
        <v>Бой шифера</v>
      </c>
      <c r="D563" s="16" t="str">
        <f>[4]Классификатор!D820</f>
        <v>третий класс</v>
      </c>
      <c r="F563" s="10">
        <f t="shared" si="8"/>
        <v>3141204</v>
      </c>
    </row>
    <row r="564" spans="2:6" outlineLevel="3" x14ac:dyDescent="0.25">
      <c r="B564" s="16">
        <f>[4]Классификатор!B821</f>
        <v>3141205</v>
      </c>
      <c r="C564" s="17" t="str">
        <f>[4]Классификатор!C821</f>
        <v>Асбоцементные обрезки</v>
      </c>
      <c r="D564" s="16" t="str">
        <f>[4]Классификатор!D821</f>
        <v>четвертый класс</v>
      </c>
      <c r="F564" s="10">
        <f t="shared" si="8"/>
        <v>3141205</v>
      </c>
    </row>
    <row r="565" spans="2:6" outlineLevel="3" x14ac:dyDescent="0.25">
      <c r="B565" s="16">
        <f>[4]Классификатор!B822</f>
        <v>3141207</v>
      </c>
      <c r="C565" s="17" t="str">
        <f>[4]Классификатор!C822</f>
        <v>Асбоцементная пыль</v>
      </c>
      <c r="D565" s="16" t="str">
        <f>[4]Классификатор!D822</f>
        <v>третий класс</v>
      </c>
      <c r="F565" s="10">
        <f t="shared" si="8"/>
        <v>3141207</v>
      </c>
    </row>
    <row r="566" spans="2:6" outlineLevel="3" x14ac:dyDescent="0.25">
      <c r="B566" s="16">
        <f>[4]Классификатор!B823</f>
        <v>3141401</v>
      </c>
      <c r="C566" s="17" t="str">
        <f>[4]Классификатор!C823</f>
        <v>Лом кирпича шамотного</v>
      </c>
      <c r="D566" s="16" t="str">
        <f>[4]Классификатор!D823</f>
        <v>четвертый класс</v>
      </c>
      <c r="F566" s="10">
        <f t="shared" si="8"/>
        <v>3141401</v>
      </c>
    </row>
    <row r="567" spans="2:6" outlineLevel="3" x14ac:dyDescent="0.25">
      <c r="B567" s="16">
        <f>[4]Классификатор!B824</f>
        <v>3141402</v>
      </c>
      <c r="C567" s="17" t="str">
        <f>[4]Классификатор!C824</f>
        <v>Лом огнеупорный алюмосиликатный</v>
      </c>
      <c r="D567" s="16" t="str">
        <f>[4]Классификатор!D824</f>
        <v>четвертый класс</v>
      </c>
      <c r="F567" s="10">
        <f t="shared" si="8"/>
        <v>3141402</v>
      </c>
    </row>
    <row r="568" spans="2:6" outlineLevel="3" x14ac:dyDescent="0.25">
      <c r="B568" s="16">
        <f>[4]Классификатор!B825</f>
        <v>3141404</v>
      </c>
      <c r="C568" s="17" t="str">
        <f>[4]Классификатор!C825</f>
        <v>Лом огнеупорный магнезиальный</v>
      </c>
      <c r="D568" s="16" t="str">
        <f>[4]Классификатор!D825</f>
        <v>четвертый класс</v>
      </c>
      <c r="F568" s="10">
        <f t="shared" si="8"/>
        <v>3141404</v>
      </c>
    </row>
    <row r="569" spans="2:6" outlineLevel="3" x14ac:dyDescent="0.25">
      <c r="B569" s="16">
        <f>[4]Классификатор!B826</f>
        <v>3141405</v>
      </c>
      <c r="C569" s="17" t="str">
        <f>[4]Классификатор!C826</f>
        <v>Лом огнеупорный динасовый</v>
      </c>
      <c r="D569" s="16" t="str">
        <f>[4]Классификатор!D826</f>
        <v>неопасные</v>
      </c>
      <c r="F569" s="10">
        <f t="shared" si="8"/>
        <v>3141405</v>
      </c>
    </row>
    <row r="570" spans="2:6" outlineLevel="3" x14ac:dyDescent="0.25">
      <c r="B570" s="16">
        <f>[4]Классификатор!B827</f>
        <v>3141406</v>
      </c>
      <c r="C570" s="17" t="str">
        <f>[4]Классификатор!C827</f>
        <v>Лом огнеупорный бакоровый</v>
      </c>
      <c r="D570" s="16" t="str">
        <f>[4]Классификатор!D827</f>
        <v>четвертый класс</v>
      </c>
      <c r="F570" s="10">
        <f t="shared" si="8"/>
        <v>3141406</v>
      </c>
    </row>
    <row r="571" spans="2:6" outlineLevel="3" x14ac:dyDescent="0.25">
      <c r="B571" s="16">
        <f>[4]Классификатор!B828</f>
        <v>3141407</v>
      </c>
      <c r="C571" s="17" t="str">
        <f>[4]Классификатор!C828</f>
        <v>Остеклованный огнеупор стекловаренных бесцветных печей</v>
      </c>
      <c r="D571" s="16" t="str">
        <f>[4]Классификатор!D828</f>
        <v>четвертый класс</v>
      </c>
      <c r="F571" s="10">
        <f t="shared" si="8"/>
        <v>3141407</v>
      </c>
    </row>
    <row r="572" spans="2:6" outlineLevel="3" x14ac:dyDescent="0.25">
      <c r="B572" s="16">
        <f>[4]Классификатор!B829</f>
        <v>3141408</v>
      </c>
      <c r="C572" s="17" t="str">
        <f>[4]Классификатор!C829</f>
        <v>Остеклованный огнеупор стекловаренных хрустальных печей</v>
      </c>
      <c r="D572" s="16">
        <f>[4]Классификатор!D829</f>
        <v>0</v>
      </c>
      <c r="F572" s="10">
        <f t="shared" si="8"/>
        <v>3141408</v>
      </c>
    </row>
    <row r="573" spans="2:6" outlineLevel="3" x14ac:dyDescent="0.25">
      <c r="B573" s="16">
        <f>[4]Классификатор!B830</f>
        <v>3141409</v>
      </c>
      <c r="C573" s="17" t="str">
        <f>[4]Классификатор!C830</f>
        <v>Отходы огнеупорного мертеля</v>
      </c>
      <c r="D573" s="16" t="str">
        <f>[4]Классификатор!D830</f>
        <v>неопасные</v>
      </c>
      <c r="F573" s="10">
        <f t="shared" si="8"/>
        <v>3141409</v>
      </c>
    </row>
    <row r="574" spans="2:6" outlineLevel="3" x14ac:dyDescent="0.25">
      <c r="B574" s="16">
        <f>[4]Классификатор!B831</f>
        <v>3141411</v>
      </c>
      <c r="C574" s="17" t="str">
        <f>[4]Классификатор!C831</f>
        <v>Лом огнеупорных изделий производства литьевых изделий из чугуна</v>
      </c>
      <c r="D574" s="16" t="str">
        <f>[4]Классификатор!D831</f>
        <v>четвертый класс</v>
      </c>
      <c r="F574" s="10">
        <f t="shared" si="8"/>
        <v>3141411</v>
      </c>
    </row>
    <row r="575" spans="2:6" outlineLevel="3" x14ac:dyDescent="0.25">
      <c r="B575" s="16">
        <f>[4]Классификатор!B832</f>
        <v>3141412</v>
      </c>
      <c r="C575" s="17" t="str">
        <f>[4]Классификатор!C832</f>
        <v>Лом огнеупорных изделий производства литьевых изделий из стали</v>
      </c>
      <c r="D575" s="16" t="str">
        <f>[4]Классификатор!D832</f>
        <v>четвертый класс</v>
      </c>
      <c r="F575" s="10">
        <f t="shared" si="8"/>
        <v>3141412</v>
      </c>
    </row>
    <row r="576" spans="2:6" outlineLevel="3" x14ac:dyDescent="0.25">
      <c r="B576" s="16">
        <f>[4]Классификатор!B833</f>
        <v>3141413</v>
      </c>
      <c r="C576" s="17" t="str">
        <f>[4]Классификатор!C833</f>
        <v>Пыль кирпичная</v>
      </c>
      <c r="D576" s="16" t="str">
        <f>[4]Классификатор!D833</f>
        <v>четвертый класс</v>
      </c>
      <c r="F576" s="10">
        <f t="shared" si="8"/>
        <v>3141413</v>
      </c>
    </row>
    <row r="577" spans="2:6" outlineLevel="3" x14ac:dyDescent="0.25">
      <c r="B577" s="16">
        <f>[4]Классификатор!B834</f>
        <v>3141500</v>
      </c>
      <c r="C577" s="17" t="str">
        <f>[4]Классификатор!C834</f>
        <v>Отходы глины</v>
      </c>
      <c r="D577" s="16" t="str">
        <f>[4]Классификатор!D834</f>
        <v>неопасные</v>
      </c>
      <c r="F577" s="10">
        <f t="shared" si="8"/>
        <v>3141500</v>
      </c>
    </row>
    <row r="578" spans="2:6" outlineLevel="3" x14ac:dyDescent="0.25">
      <c r="B578" s="16">
        <f>[4]Классификатор!B835</f>
        <v>3141501</v>
      </c>
      <c r="C578" s="17" t="str">
        <f>[4]Классификатор!C835</f>
        <v>Формовочная глина</v>
      </c>
      <c r="D578" s="16" t="str">
        <f>[4]Классификатор!D835</f>
        <v>неопасные</v>
      </c>
      <c r="F578" s="10">
        <f t="shared" si="8"/>
        <v>3141501</v>
      </c>
    </row>
    <row r="579" spans="2:6" outlineLevel="3" x14ac:dyDescent="0.25">
      <c r="B579" s="16">
        <f>[4]Классификатор!B837</f>
        <v>3141503</v>
      </c>
      <c r="C579" s="17" t="str">
        <f>[4]Классификатор!C837</f>
        <v>Отходы глины (безвозвратные)</v>
      </c>
      <c r="D579" s="16" t="str">
        <f>[4]Классификатор!D837</f>
        <v>неопасные</v>
      </c>
      <c r="F579" s="10">
        <f t="shared" si="8"/>
        <v>3141503</v>
      </c>
    </row>
    <row r="580" spans="2:6" outlineLevel="3" x14ac:dyDescent="0.25">
      <c r="B580" s="16">
        <f>[4]Классификатор!B838</f>
        <v>3141600</v>
      </c>
      <c r="C580" s="17" t="str">
        <f>[4]Классификатор!C838</f>
        <v>Отходы минеральных волокон</v>
      </c>
      <c r="D580" s="16" t="str">
        <f>[4]Классификатор!D838</f>
        <v>четвертый класс</v>
      </c>
      <c r="F580" s="10">
        <f t="shared" si="8"/>
        <v>3141600</v>
      </c>
    </row>
    <row r="581" spans="2:6" outlineLevel="3" x14ac:dyDescent="0.25">
      <c r="B581" s="16">
        <f>[4]Классификатор!B839</f>
        <v>3141601</v>
      </c>
      <c r="C581" s="17" t="str">
        <f>[4]Классификатор!C839</f>
        <v>Отходы шлаковаты</v>
      </c>
      <c r="D581" s="16" t="str">
        <f>[4]Классификатор!D839</f>
        <v>четвертый класс</v>
      </c>
      <c r="F581" s="10">
        <f t="shared" si="8"/>
        <v>3141601</v>
      </c>
    </row>
    <row r="582" spans="2:6" outlineLevel="3" x14ac:dyDescent="0.25">
      <c r="B582" s="16">
        <f>[4]Классификатор!B840</f>
        <v>3141602</v>
      </c>
      <c r="C582" s="17" t="str">
        <f>[4]Классификатор!C840</f>
        <v>Пыль от шлаковаты</v>
      </c>
      <c r="D582" s="16" t="str">
        <f>[4]Классификатор!D840</f>
        <v>четвертый класс</v>
      </c>
      <c r="F582" s="10">
        <f t="shared" si="8"/>
        <v>3141602</v>
      </c>
    </row>
    <row r="583" spans="2:6" outlineLevel="3" x14ac:dyDescent="0.25">
      <c r="B583" s="16">
        <f>[4]Классификатор!B841</f>
        <v>3141603</v>
      </c>
      <c r="C583" s="17" t="str">
        <f>[4]Классификатор!C841</f>
        <v>Отходы базальтового супертонкого волокна</v>
      </c>
      <c r="D583" s="16" t="str">
        <f>[4]Классификатор!D841</f>
        <v>четвертый класс</v>
      </c>
      <c r="F583" s="10">
        <f t="shared" si="8"/>
        <v>3141603</v>
      </c>
    </row>
    <row r="584" spans="2:6" outlineLevel="3" x14ac:dyDescent="0.25">
      <c r="B584" s="16">
        <f>[4]Классификатор!B843</f>
        <v>3141700</v>
      </c>
      <c r="C584" s="17" t="str">
        <f>[4]Классификатор!C843</f>
        <v>Отходы активированного угля отработанного</v>
      </c>
      <c r="D584" s="16" t="str">
        <f>[4]Классификатор!D843</f>
        <v>четвертый класс*</v>
      </c>
      <c r="F584" s="10">
        <f t="shared" si="8"/>
        <v>3141700</v>
      </c>
    </row>
    <row r="585" spans="2:6" outlineLevel="3" x14ac:dyDescent="0.25">
      <c r="B585" s="16">
        <f>[4]Классификатор!B848</f>
        <v>3141702</v>
      </c>
      <c r="C585" s="17" t="str">
        <f>[4]Классификатор!C848</f>
        <v>Бусофитовая ткань на основе активированного угля</v>
      </c>
      <c r="D585" s="16">
        <f>[4]Классификатор!D848</f>
        <v>0</v>
      </c>
      <c r="F585" s="10">
        <f t="shared" si="8"/>
        <v>3141702</v>
      </c>
    </row>
    <row r="586" spans="2:6" outlineLevel="3" x14ac:dyDescent="0.25">
      <c r="B586" s="16">
        <f>[4]Классификатор!B850</f>
        <v>3141704</v>
      </c>
      <c r="C586" s="17" t="str">
        <f>[4]Классификатор!C850</f>
        <v>Уголь-поглотитель, загрязненный ртутью</v>
      </c>
      <c r="D586" s="16" t="str">
        <f>[4]Классификатор!D850</f>
        <v>первый класс</v>
      </c>
      <c r="F586" s="10">
        <f t="shared" si="8"/>
        <v>3141704</v>
      </c>
    </row>
    <row r="587" spans="2:6" ht="26.4" outlineLevel="3" x14ac:dyDescent="0.25">
      <c r="B587" s="16">
        <f>[4]Классификатор!B852</f>
        <v>3141707</v>
      </c>
      <c r="C587" s="17" t="str">
        <f>[4]Классификатор!C852</f>
        <v>Уголь активированный отработанный, загрязненный минеральными маслами (содержание масел – менее 15 %)</v>
      </c>
      <c r="D587" s="16" t="str">
        <f>[4]Классификатор!D852</f>
        <v>четвертый класс</v>
      </c>
      <c r="F587" s="10">
        <f t="shared" si="8"/>
        <v>3141707</v>
      </c>
    </row>
    <row r="588" spans="2:6" ht="26.4" outlineLevel="3" x14ac:dyDescent="0.25">
      <c r="B588" s="16">
        <f>[4]Классификатор!B855</f>
        <v>3141708</v>
      </c>
      <c r="C588" s="17" t="str">
        <f>[4]Классификатор!C855</f>
        <v>Уголь активированный отработанный, загрязненный минеральными маслами (содержание масел – 15 % и более)</v>
      </c>
      <c r="D588" s="16" t="str">
        <f>[4]Классификатор!D855</f>
        <v>третий класс</v>
      </c>
      <c r="F588" s="10">
        <f t="shared" si="8"/>
        <v>3141708</v>
      </c>
    </row>
    <row r="589" spans="2:6" outlineLevel="3" x14ac:dyDescent="0.25">
      <c r="B589" s="16">
        <f>[4]Классификатор!B858</f>
        <v>3142000</v>
      </c>
      <c r="C589" s="17" t="str">
        <f>[4]Классификатор!C858</f>
        <v>Сажа, отходы сажи (сооружения и установки по очистке отходящих газов)</v>
      </c>
      <c r="D589" s="16">
        <f>[4]Классификатор!D858</f>
        <v>0</v>
      </c>
      <c r="F589" s="10">
        <f t="shared" si="8"/>
        <v>3142000</v>
      </c>
    </row>
    <row r="590" spans="2:6" outlineLevel="3" x14ac:dyDescent="0.25">
      <c r="B590" s="16">
        <f>[4]Классификатор!B861</f>
        <v>3142100</v>
      </c>
      <c r="C590" s="17" t="str">
        <f>[4]Классификатор!C861</f>
        <v>Угольная пыль</v>
      </c>
      <c r="D590" s="16" t="str">
        <f>[4]Классификатор!D861</f>
        <v>четвертый класс</v>
      </c>
      <c r="F590" s="10">
        <f t="shared" si="8"/>
        <v>3142100</v>
      </c>
    </row>
    <row r="591" spans="2:6" outlineLevel="3" x14ac:dyDescent="0.25">
      <c r="B591" s="16">
        <f>[4]Классификатор!B862</f>
        <v>3142200</v>
      </c>
      <c r="C591" s="17" t="str">
        <f>[4]Классификатор!C862</f>
        <v>Отсев кокса (мелочь коксовая с размером частиц не более 5 мм)</v>
      </c>
      <c r="D591" s="16" t="str">
        <f>[4]Классификатор!D862</f>
        <v>неопасные</v>
      </c>
      <c r="F591" s="10">
        <f t="shared" ref="F591:F654" si="9">B591</f>
        <v>3142200</v>
      </c>
    </row>
    <row r="592" spans="2:6" outlineLevel="3" x14ac:dyDescent="0.25">
      <c r="B592" s="16">
        <f>[4]Классификатор!B863</f>
        <v>3142300</v>
      </c>
      <c r="C592" s="17" t="str">
        <f>[4]Классификатор!C863</f>
        <v>Грунты, загрязненные нефтепродуктами от техногенных катастроф (аварий)</v>
      </c>
      <c r="D592" s="16" t="str">
        <f>[4]Классификатор!D863</f>
        <v>третий класс</v>
      </c>
      <c r="F592" s="10">
        <f t="shared" si="9"/>
        <v>3142300</v>
      </c>
    </row>
    <row r="593" spans="2:6" outlineLevel="3" x14ac:dyDescent="0.25">
      <c r="B593" s="16">
        <f>[4]Классификатор!B864</f>
        <v>3142401</v>
      </c>
      <c r="C593" s="17" t="str">
        <f>[4]Классификатор!C864</f>
        <v>Грунты, загрязненные химическими веществами, биовеществами</v>
      </c>
      <c r="D593" s="16" t="str">
        <f>[4]Классификатор!D864</f>
        <v>четвертый класс</v>
      </c>
      <c r="F593" s="10">
        <f t="shared" si="9"/>
        <v>3142401</v>
      </c>
    </row>
    <row r="594" spans="2:6" outlineLevel="3" x14ac:dyDescent="0.25">
      <c r="B594" s="16">
        <f>[4]Классификатор!B865</f>
        <v>3142402</v>
      </c>
      <c r="C594" s="17" t="str">
        <f>[4]Классификатор!C865</f>
        <v>Грунт, загрязненный ртутью</v>
      </c>
      <c r="D594" s="16" t="str">
        <f>[4]Классификатор!D865</f>
        <v>первый класс</v>
      </c>
      <c r="F594" s="10">
        <f t="shared" si="9"/>
        <v>3142402</v>
      </c>
    </row>
    <row r="595" spans="2:6" outlineLevel="3" x14ac:dyDescent="0.25">
      <c r="B595" s="16">
        <f>[4]Классификатор!B867</f>
        <v>3142403</v>
      </c>
      <c r="C595" s="17" t="str">
        <f>[4]Классификатор!C867</f>
        <v>Песок, загрязненный мазутом (содержание мазута – менее 15 %)</v>
      </c>
      <c r="D595" s="16" t="str">
        <f>[4]Классификатор!D867</f>
        <v>четвертый класс</v>
      </c>
      <c r="F595" s="10">
        <f t="shared" si="9"/>
        <v>3142403</v>
      </c>
    </row>
    <row r="596" spans="2:6" outlineLevel="3" x14ac:dyDescent="0.25">
      <c r="B596" s="16">
        <f>[4]Классификатор!B869</f>
        <v>3142404</v>
      </c>
      <c r="C596" s="17" t="str">
        <f>[4]Классификатор!C869</f>
        <v>Песок, загрязненный мазутом (содержание мазута – 15 % и более)</v>
      </c>
      <c r="D596" s="16" t="str">
        <f>[4]Классификатор!D869</f>
        <v>третий класс</v>
      </c>
      <c r="F596" s="10">
        <f t="shared" si="9"/>
        <v>3142404</v>
      </c>
    </row>
    <row r="597" spans="2:6" outlineLevel="3" x14ac:dyDescent="0.25">
      <c r="B597" s="16">
        <f>[4]Классификатор!B871</f>
        <v>3142405</v>
      </c>
      <c r="C597" s="17" t="str">
        <f>[4]Классификатор!C871</f>
        <v>Песок, загрязненный маслами (содержание масел – менее 15 %)</v>
      </c>
      <c r="D597" s="16" t="str">
        <f>[4]Классификатор!D871</f>
        <v>четвертый класс</v>
      </c>
      <c r="F597" s="10">
        <f t="shared" si="9"/>
        <v>3142405</v>
      </c>
    </row>
    <row r="598" spans="2:6" outlineLevel="3" x14ac:dyDescent="0.25">
      <c r="B598" s="16">
        <f>[4]Классификатор!B873</f>
        <v>3142406</v>
      </c>
      <c r="C598" s="17" t="str">
        <f>[4]Классификатор!C873</f>
        <v>Песок, загрязненный маслами (содержание масел – 15 % и более)</v>
      </c>
      <c r="D598" s="16" t="str">
        <f>[4]Классификатор!D873</f>
        <v>третий класс</v>
      </c>
      <c r="F598" s="10">
        <f t="shared" si="9"/>
        <v>3142406</v>
      </c>
    </row>
    <row r="599" spans="2:6" outlineLevel="3" x14ac:dyDescent="0.25">
      <c r="B599" s="16">
        <f>[4]Классификатор!B875</f>
        <v>3142407</v>
      </c>
      <c r="C599" s="17" t="str">
        <f>[4]Классификатор!C875</f>
        <v>Песок, загрязненный бензином (количество бензина – менее 15 %)</v>
      </c>
      <c r="D599" s="16" t="str">
        <f>[4]Классификатор!D875</f>
        <v>четвертый класс</v>
      </c>
      <c r="F599" s="10">
        <f t="shared" si="9"/>
        <v>3142407</v>
      </c>
    </row>
    <row r="600" spans="2:6" outlineLevel="3" x14ac:dyDescent="0.25">
      <c r="B600" s="16">
        <f>[4]Классификатор!B877</f>
        <v>3142408</v>
      </c>
      <c r="C600" s="17" t="str">
        <f>[4]Классификатор!C877</f>
        <v>Песок, загрязненный бензином (количество бензина – 15 % и более)</v>
      </c>
      <c r="D600" s="16" t="str">
        <f>[4]Классификатор!D877</f>
        <v>третий класс</v>
      </c>
      <c r="F600" s="10">
        <f t="shared" si="9"/>
        <v>3142408</v>
      </c>
    </row>
    <row r="601" spans="2:6" outlineLevel="3" x14ac:dyDescent="0.25">
      <c r="B601" s="16">
        <f>[4]Классификатор!B879</f>
        <v>3142409</v>
      </c>
      <c r="C601" s="17" t="str">
        <f>[4]Классификатор!C879</f>
        <v>Почва (грунт), содержащая примеси коры</v>
      </c>
      <c r="D601" s="16" t="str">
        <f>[4]Классификатор!D879</f>
        <v>четвертый класс*</v>
      </c>
      <c r="F601" s="10">
        <f t="shared" si="9"/>
        <v>3142409</v>
      </c>
    </row>
    <row r="602" spans="2:6" ht="26.4" outlineLevel="3" x14ac:dyDescent="0.25">
      <c r="B602" s="16">
        <f>[4]Классификатор!B881</f>
        <v>3142410</v>
      </c>
      <c r="C602" s="17" t="str">
        <f>[4]Классификатор!C881</f>
        <v>Почва (грунт), загрязненная в результате разливов (утечек) полихлорированных бифенилов (ПХБ) (с концентрацией ПХБ более 500 мг/кг)</v>
      </c>
      <c r="D602" s="16" t="str">
        <f>[4]Классификатор!D881</f>
        <v>первый класс</v>
      </c>
      <c r="F602" s="10">
        <f t="shared" si="9"/>
        <v>3142410</v>
      </c>
    </row>
    <row r="603" spans="2:6" outlineLevel="3" x14ac:dyDescent="0.25">
      <c r="B603" s="16">
        <f>[4]Классификатор!B883</f>
        <v>3142411</v>
      </c>
      <c r="C603" s="17" t="str">
        <f>[4]Классификатор!C883</f>
        <v>Песок, загрязненный органическими веществами (масла, лаки и пр.)</v>
      </c>
      <c r="D603" s="16" t="str">
        <f>[4]Классификатор!D883</f>
        <v>третий класс</v>
      </c>
      <c r="F603" s="10">
        <f t="shared" si="9"/>
        <v>3142411</v>
      </c>
    </row>
    <row r="604" spans="2:6" outlineLevel="3" x14ac:dyDescent="0.25">
      <c r="B604" s="16">
        <f>[4]Классификатор!B884</f>
        <v>3142412</v>
      </c>
      <c r="C604" s="17" t="str">
        <f>[4]Классификатор!C884</f>
        <v>Песок, загрязненный неорганическими веществами (кислоты, щелочи, соли и пр.)</v>
      </c>
      <c r="D604" s="16" t="str">
        <f>[4]Классификатор!D884</f>
        <v>третий класс</v>
      </c>
      <c r="F604" s="10">
        <f t="shared" si="9"/>
        <v>3142412</v>
      </c>
    </row>
    <row r="605" spans="2:6" outlineLevel="3" x14ac:dyDescent="0.25">
      <c r="B605" s="16">
        <f>[4]Классификатор!B886</f>
        <v>3142413</v>
      </c>
      <c r="C605" s="17" t="str">
        <f>[4]Классификатор!C886</f>
        <v>Отходы сухой уборки гаражей, автостоянок, мест парковки транспорта</v>
      </c>
      <c r="D605" s="16" t="str">
        <f>[4]Классификатор!D886</f>
        <v>четвертый класс</v>
      </c>
      <c r="F605" s="10">
        <f t="shared" si="9"/>
        <v>3142413</v>
      </c>
    </row>
    <row r="606" spans="2:6" outlineLevel="3" x14ac:dyDescent="0.25">
      <c r="B606" s="16">
        <f>[4]Классификатор!B887</f>
        <v>3142419</v>
      </c>
      <c r="C606" s="17" t="str">
        <f>[4]Классификатор!C887</f>
        <v>Прочие загрязненные грунты</v>
      </c>
      <c r="D606" s="16" t="str">
        <f>[4]Классификатор!D887</f>
        <v>*</v>
      </c>
      <c r="F606" s="10">
        <f t="shared" si="9"/>
        <v>3142419</v>
      </c>
    </row>
    <row r="607" spans="2:6" outlineLevel="3" x14ac:dyDescent="0.25">
      <c r="B607" s="16">
        <f>[4]Классификатор!B889</f>
        <v>3142500</v>
      </c>
      <c r="C607" s="17" t="str">
        <f>[4]Классификатор!C889</f>
        <v>Отходы формовочных смесей</v>
      </c>
      <c r="D607" s="16" t="str">
        <f>[4]Классификатор!D889</f>
        <v>четвертый класс</v>
      </c>
      <c r="F607" s="10">
        <f t="shared" si="9"/>
        <v>3142500</v>
      </c>
    </row>
    <row r="608" spans="2:6" outlineLevel="3" x14ac:dyDescent="0.25">
      <c r="B608" s="16">
        <f>[4]Классификатор!B891</f>
        <v>3142601</v>
      </c>
      <c r="C608" s="17" t="str">
        <f>[4]Классификатор!C891</f>
        <v>Отходы стержневых смесей</v>
      </c>
      <c r="D608" s="16" t="str">
        <f>[4]Классификатор!D891</f>
        <v>четвертый класс</v>
      </c>
      <c r="F608" s="10">
        <f t="shared" si="9"/>
        <v>3142601</v>
      </c>
    </row>
    <row r="609" spans="2:6" outlineLevel="3" x14ac:dyDescent="0.25">
      <c r="B609" s="16">
        <f>[4]Классификатор!B893</f>
        <v>3142701</v>
      </c>
      <c r="C609" s="17" t="str">
        <f>[4]Классификатор!C893</f>
        <v>Отходы бетона</v>
      </c>
      <c r="D609" s="16" t="str">
        <f>[4]Классификатор!D893</f>
        <v>неопасные</v>
      </c>
      <c r="F609" s="10">
        <f t="shared" si="9"/>
        <v>3142701</v>
      </c>
    </row>
    <row r="610" spans="2:6" outlineLevel="3" x14ac:dyDescent="0.25">
      <c r="B610" s="16">
        <f>[4]Классификатор!B895</f>
        <v>3142702</v>
      </c>
      <c r="C610" s="17" t="str">
        <f>[4]Классификатор!C895</f>
        <v>Отходы керамзитобетона</v>
      </c>
      <c r="D610" s="16" t="str">
        <f>[4]Классификатор!D895</f>
        <v>неопасные</v>
      </c>
      <c r="F610" s="10">
        <f t="shared" si="9"/>
        <v>3142702</v>
      </c>
    </row>
    <row r="611" spans="2:6" outlineLevel="3" x14ac:dyDescent="0.25">
      <c r="B611" s="16">
        <f>[4]Классификатор!B897</f>
        <v>3142703</v>
      </c>
      <c r="C611" s="17" t="str">
        <f>[4]Классификатор!C897</f>
        <v>Отходы мелких блоков из ячеистого бетона</v>
      </c>
      <c r="D611" s="16" t="str">
        <f>[4]Классификатор!D897</f>
        <v>неопасные</v>
      </c>
      <c r="F611" s="10">
        <f t="shared" si="9"/>
        <v>3142703</v>
      </c>
    </row>
    <row r="612" spans="2:6" outlineLevel="3" x14ac:dyDescent="0.25">
      <c r="B612" s="16">
        <f>[4]Классификатор!B900</f>
        <v>3142704</v>
      </c>
      <c r="C612" s="17" t="str">
        <f>[4]Классификатор!C900</f>
        <v>Керамзитовая пыль</v>
      </c>
      <c r="D612" s="16" t="str">
        <f>[4]Классификатор!D900</f>
        <v>четвертый класс</v>
      </c>
      <c r="F612" s="10">
        <f t="shared" si="9"/>
        <v>3142704</v>
      </c>
    </row>
    <row r="613" spans="2:6" outlineLevel="3" x14ac:dyDescent="0.25">
      <c r="B613" s="16">
        <f>[4]Классификатор!B901</f>
        <v>3142705</v>
      </c>
      <c r="C613" s="17" t="str">
        <f>[4]Классификатор!C901</f>
        <v>Некондиционные бетонные конструкции и детали</v>
      </c>
      <c r="D613" s="16" t="str">
        <f>[4]Классификатор!D901</f>
        <v>неопасные</v>
      </c>
      <c r="F613" s="10">
        <f t="shared" si="9"/>
        <v>3142705</v>
      </c>
    </row>
    <row r="614" spans="2:6" outlineLevel="3" x14ac:dyDescent="0.25">
      <c r="B614" s="16">
        <f>[4]Классификатор!B903</f>
        <v>3142706</v>
      </c>
      <c r="C614" s="17" t="str">
        <f>[4]Классификатор!C903</f>
        <v>Бой изделий из ячеистого бетона</v>
      </c>
      <c r="D614" s="16" t="str">
        <f>[4]Классификатор!D903</f>
        <v>неопасные</v>
      </c>
      <c r="F614" s="10">
        <f t="shared" si="9"/>
        <v>3142706</v>
      </c>
    </row>
    <row r="615" spans="2:6" outlineLevel="3" x14ac:dyDescent="0.25">
      <c r="B615" s="16">
        <f>[4]Классификатор!B906</f>
        <v>3142707</v>
      </c>
      <c r="C615" s="17" t="str">
        <f>[4]Классификатор!C906</f>
        <v>Бой бетонных изделий</v>
      </c>
      <c r="D615" s="16" t="str">
        <f>[4]Классификатор!D906</f>
        <v>неопасные</v>
      </c>
      <c r="F615" s="10">
        <f t="shared" si="9"/>
        <v>3142707</v>
      </c>
    </row>
    <row r="616" spans="2:6" outlineLevel="3" x14ac:dyDescent="0.25">
      <c r="B616" s="16">
        <f>[4]Классификатор!B909</f>
        <v>3142708</v>
      </c>
      <c r="C616" s="17" t="str">
        <f>[4]Классификатор!C909</f>
        <v>Бой железобетонных изделий</v>
      </c>
      <c r="D616" s="16" t="str">
        <f>[4]Классификатор!D909</f>
        <v>неопасные</v>
      </c>
      <c r="F616" s="10">
        <f t="shared" si="9"/>
        <v>3142708</v>
      </c>
    </row>
    <row r="617" spans="2:6" outlineLevel="3" x14ac:dyDescent="0.25">
      <c r="B617" s="16">
        <f>[4]Классификатор!B912</f>
        <v>3142709</v>
      </c>
      <c r="C617" s="17" t="str">
        <f>[4]Классификатор!C912</f>
        <v>Шпалы железобетонные</v>
      </c>
      <c r="D617" s="16" t="str">
        <f>[4]Классификатор!D912</f>
        <v>неопасные</v>
      </c>
      <c r="F617" s="10">
        <f t="shared" si="9"/>
        <v>3142709</v>
      </c>
    </row>
    <row r="618" spans="2:6" outlineLevel="3" x14ac:dyDescent="0.25">
      <c r="B618" s="16">
        <f>[4]Классификатор!B913</f>
        <v>3142800</v>
      </c>
      <c r="C618" s="17" t="str">
        <f>[4]Классификатор!C913</f>
        <v>Отходы гальки кремниевой</v>
      </c>
      <c r="D618" s="16" t="str">
        <f>[4]Классификатор!D913</f>
        <v>четвертый класс</v>
      </c>
      <c r="F618" s="10">
        <f t="shared" si="9"/>
        <v>3142800</v>
      </c>
    </row>
    <row r="619" spans="2:6" outlineLevel="3" x14ac:dyDescent="0.25">
      <c r="B619" s="16">
        <f>[4]Классификатор!B914</f>
        <v>3143000</v>
      </c>
      <c r="C619" s="17" t="str">
        <f>[4]Классификатор!C914</f>
        <v>Отходы минеральных волокон загрязненные</v>
      </c>
      <c r="D619" s="16" t="str">
        <f>[4]Классификатор!D914</f>
        <v>третий класс</v>
      </c>
      <c r="F619" s="10">
        <f t="shared" si="9"/>
        <v>3143000</v>
      </c>
    </row>
    <row r="620" spans="2:6" outlineLevel="3" x14ac:dyDescent="0.25">
      <c r="B620" s="16">
        <f>[4]Классификатор!B915</f>
        <v>3143001</v>
      </c>
      <c r="C620" s="17" t="str">
        <f>[4]Классификатор!C915</f>
        <v>Отходы минеральной ваты загрязненные</v>
      </c>
      <c r="D620" s="16" t="str">
        <f>[4]Классификатор!D915</f>
        <v>четвертый класс</v>
      </c>
      <c r="F620" s="10">
        <f t="shared" si="9"/>
        <v>3143001</v>
      </c>
    </row>
    <row r="621" spans="2:6" outlineLevel="3" x14ac:dyDescent="0.25">
      <c r="B621" s="16">
        <f>[4]Классификатор!B916</f>
        <v>3143100</v>
      </c>
      <c r="C621" s="17" t="str">
        <f>[4]Классификатор!C916</f>
        <v>Отходы плит минераловатных</v>
      </c>
      <c r="D621" s="16" t="str">
        <f>[4]Классификатор!D916</f>
        <v>четвертый класс</v>
      </c>
      <c r="F621" s="10">
        <f t="shared" si="9"/>
        <v>3143100</v>
      </c>
    </row>
    <row r="622" spans="2:6" outlineLevel="3" x14ac:dyDescent="0.25">
      <c r="B622" s="16">
        <f>[4]Классификатор!B917</f>
        <v>3143200</v>
      </c>
      <c r="C622" s="17" t="str">
        <f>[4]Классификатор!C917</f>
        <v>Графит, графитная пыль</v>
      </c>
      <c r="D622" s="16" t="str">
        <f>[4]Классификатор!D917</f>
        <v>третий класс</v>
      </c>
      <c r="F622" s="10">
        <f t="shared" si="9"/>
        <v>3143200</v>
      </c>
    </row>
    <row r="623" spans="2:6" outlineLevel="3" x14ac:dyDescent="0.25">
      <c r="B623" s="16">
        <f>[4]Классификатор!B919</f>
        <v>3143201</v>
      </c>
      <c r="C623" s="17" t="str">
        <f>[4]Классификатор!C919</f>
        <v>Электроды графитовые отработанные незагрязненные</v>
      </c>
      <c r="D623" s="16" t="str">
        <f>[4]Классификатор!D919</f>
        <v>неопасные</v>
      </c>
      <c r="F623" s="10">
        <f t="shared" si="9"/>
        <v>3143201</v>
      </c>
    </row>
    <row r="624" spans="2:6" outlineLevel="3" x14ac:dyDescent="0.25">
      <c r="B624" s="16">
        <f>[4]Классификатор!B920</f>
        <v>3143202</v>
      </c>
      <c r="C624" s="17" t="str">
        <f>[4]Классификатор!C920</f>
        <v>Футеровки графитсодержащие отработанные</v>
      </c>
      <c r="D624" s="16" t="str">
        <f>[4]Классификатор!D920</f>
        <v>*</v>
      </c>
      <c r="F624" s="10">
        <f t="shared" si="9"/>
        <v>3143202</v>
      </c>
    </row>
    <row r="625" spans="2:6" ht="26.4" outlineLevel="3" x14ac:dyDescent="0.25">
      <c r="B625" s="16">
        <f>[4]Классификатор!B921</f>
        <v>3143401</v>
      </c>
      <c r="C625" s="17" t="str">
        <f>[4]Классификатор!C921</f>
        <v>Перлит отработанный (фильтр-порошок) в промышленности пластмассовых изделий, стеклопластиков, стекловолокна и изделий из них</v>
      </c>
      <c r="D625" s="16">
        <f>[4]Классификатор!D921</f>
        <v>0</v>
      </c>
      <c r="F625" s="10">
        <f t="shared" si="9"/>
        <v>3143401</v>
      </c>
    </row>
    <row r="626" spans="2:6" ht="26.4" outlineLevel="3" x14ac:dyDescent="0.25">
      <c r="B626" s="16">
        <f>[4]Классификатор!B922</f>
        <v>3143402</v>
      </c>
      <c r="C626" s="17" t="str">
        <f>[4]Классификатор!C922</f>
        <v>Перлит отработанный (фильтр-порошок) производства полиакрилонитрильных волокон (нитрон-С)</v>
      </c>
      <c r="D626" s="16" t="str">
        <f>[4]Классификатор!D922</f>
        <v>*</v>
      </c>
      <c r="F626" s="10">
        <f t="shared" si="9"/>
        <v>3143402</v>
      </c>
    </row>
    <row r="627" spans="2:6" outlineLevel="3" x14ac:dyDescent="0.25">
      <c r="B627" s="16">
        <f>[4]Классификатор!B923</f>
        <v>3143403</v>
      </c>
      <c r="C627" s="17" t="str">
        <f>[4]Классификатор!C923</f>
        <v>Перлит отработанный азотнокислородных установок осушки азота</v>
      </c>
      <c r="D627" s="16" t="str">
        <f>[4]Классификатор!D923</f>
        <v>*</v>
      </c>
      <c r="F627" s="10">
        <f t="shared" si="9"/>
        <v>3143403</v>
      </c>
    </row>
    <row r="628" spans="2:6" outlineLevel="3" x14ac:dyDescent="0.25">
      <c r="B628" s="16">
        <f>[4]Классификатор!B924</f>
        <v>3143404</v>
      </c>
      <c r="C628" s="17" t="str">
        <f>[4]Классификатор!C924</f>
        <v>Перлит отработанный прочий</v>
      </c>
      <c r="D628" s="16" t="str">
        <f>[4]Классификатор!D924</f>
        <v>третий класс</v>
      </c>
      <c r="F628" s="10">
        <f t="shared" si="9"/>
        <v>3143404</v>
      </c>
    </row>
    <row r="629" spans="2:6" outlineLevel="3" x14ac:dyDescent="0.25">
      <c r="B629" s="16">
        <f>[4]Классификатор!B926</f>
        <v>3143405</v>
      </c>
      <c r="C629" s="17" t="str">
        <f>[4]Классификатор!C926</f>
        <v>Глины фильтровальные испорченные, загрязненные, их остатки</v>
      </c>
      <c r="D629" s="16">
        <f>[4]Классификатор!D926</f>
        <v>0</v>
      </c>
      <c r="F629" s="10">
        <f t="shared" si="9"/>
        <v>3143405</v>
      </c>
    </row>
    <row r="630" spans="2:6" ht="26.4" outlineLevel="3" x14ac:dyDescent="0.25">
      <c r="B630" s="16">
        <f>[4]Классификатор!B927</f>
        <v>3143501</v>
      </c>
      <c r="C630" s="17" t="str">
        <f>[4]Классификатор!C927</f>
        <v>Фильтровальные массы отработанные со специфическими безвредными примесями (активированный уголь, глина) прочие</v>
      </c>
      <c r="D630" s="16" t="str">
        <f>[4]Классификатор!D927</f>
        <v>четвертый класс</v>
      </c>
      <c r="F630" s="10">
        <f t="shared" si="9"/>
        <v>3143501</v>
      </c>
    </row>
    <row r="631" spans="2:6" ht="26.4" outlineLevel="3" x14ac:dyDescent="0.25">
      <c r="B631" s="16">
        <f>[4]Классификатор!B928</f>
        <v>3143502</v>
      </c>
      <c r="C631" s="17" t="str">
        <f>[4]Классификатор!C928</f>
        <v>Фильтровальные массы отработанные со специфическими вредными примесями (уголь активированный АГ-3) процесса очистки моноэтаноламина на установке «Детол»</v>
      </c>
      <c r="D631" s="16" t="str">
        <f>[4]Классификатор!D928</f>
        <v>четвертый класс</v>
      </c>
      <c r="F631" s="10">
        <f t="shared" si="9"/>
        <v>3143502</v>
      </c>
    </row>
    <row r="632" spans="2:6" ht="26.4" outlineLevel="3" x14ac:dyDescent="0.25">
      <c r="B632" s="16">
        <f>[4]Классификатор!B929</f>
        <v>3143503</v>
      </c>
      <c r="C632" s="17" t="str">
        <f>[4]Классификатор!C929</f>
        <v>Фильтровальные массы отработанные со специфическими вредными примесями (уголь активированный СКТ-6)</v>
      </c>
      <c r="D632" s="16">
        <f>[4]Классификатор!D929</f>
        <v>0</v>
      </c>
      <c r="F632" s="10">
        <f t="shared" si="9"/>
        <v>3143503</v>
      </c>
    </row>
    <row r="633" spans="2:6" ht="26.4" outlineLevel="3" x14ac:dyDescent="0.25">
      <c r="B633" s="16">
        <f>[4]Классификатор!B930</f>
        <v>3143510</v>
      </c>
      <c r="C633" s="17" t="str">
        <f>[4]Классификатор!C930</f>
        <v>Фильтровальные массы отработанные со специфическими вредными примесями (активированный уголь, глина) прочие</v>
      </c>
      <c r="D633" s="16" t="str">
        <f>[4]Классификатор!D930</f>
        <v>третий класс</v>
      </c>
      <c r="F633" s="10">
        <f t="shared" si="9"/>
        <v>3143510</v>
      </c>
    </row>
    <row r="634" spans="2:6" outlineLevel="3" x14ac:dyDescent="0.25">
      <c r="B634" s="16">
        <f>[4]Классификатор!B931</f>
        <v>3143600</v>
      </c>
      <c r="C634" s="17" t="str">
        <f>[4]Классификатор!C931</f>
        <v>Цемент (пыль, порошок, комки) испорченный, загрязненный и его остатки</v>
      </c>
      <c r="D634" s="16" t="str">
        <f>[4]Классификатор!D931</f>
        <v>четвертый класс</v>
      </c>
      <c r="F634" s="10">
        <f t="shared" si="9"/>
        <v>3143600</v>
      </c>
    </row>
    <row r="635" spans="2:6" outlineLevel="3" x14ac:dyDescent="0.25">
      <c r="B635" s="16">
        <f>[4]Классификатор!B932</f>
        <v>3143601</v>
      </c>
      <c r="C635" s="17" t="str">
        <f>[4]Классификатор!C932</f>
        <v>Отходы цемента в кусковой форме</v>
      </c>
      <c r="D635" s="16" t="str">
        <f>[4]Классификатор!D932</f>
        <v>неопасные</v>
      </c>
      <c r="F635" s="10">
        <f t="shared" si="9"/>
        <v>3143601</v>
      </c>
    </row>
    <row r="636" spans="2:6" outlineLevel="3" x14ac:dyDescent="0.25">
      <c r="B636" s="16">
        <f>[4]Классификатор!B933</f>
        <v>3143701</v>
      </c>
      <c r="C636" s="17" t="str">
        <f>[4]Классификатор!C933</f>
        <v>Отходы асбеста в кусковой форме</v>
      </c>
      <c r="D636" s="16" t="str">
        <f>[4]Классификатор!D933</f>
        <v>четвертый класс</v>
      </c>
      <c r="F636" s="10">
        <f t="shared" si="9"/>
        <v>3143701</v>
      </c>
    </row>
    <row r="637" spans="2:6" outlineLevel="3" x14ac:dyDescent="0.25">
      <c r="B637" s="16">
        <f>[4]Классификатор!B936</f>
        <v>3143702</v>
      </c>
      <c r="C637" s="17" t="str">
        <f>[4]Классификатор!C936</f>
        <v>Асбестовая пыль и волокно</v>
      </c>
      <c r="D637" s="16" t="str">
        <f>[4]Классификатор!D936</f>
        <v>первый класс</v>
      </c>
      <c r="F637" s="10">
        <f t="shared" si="9"/>
        <v>3143702</v>
      </c>
    </row>
    <row r="638" spans="2:6" ht="26.4" outlineLevel="3" x14ac:dyDescent="0.25">
      <c r="B638" s="16">
        <f>[4]Классификатор!B939</f>
        <v>3143703</v>
      </c>
      <c r="C638" s="17" t="str">
        <f>[4]Классификатор!C939</f>
        <v>Отходы асбеста, пыль шлифовальная производства фрикционного материала и изделий из него</v>
      </c>
      <c r="D638" s="16">
        <f>[4]Классификатор!D939</f>
        <v>0</v>
      </c>
      <c r="F638" s="10">
        <f t="shared" si="9"/>
        <v>3143703</v>
      </c>
    </row>
    <row r="639" spans="2:6" outlineLevel="3" x14ac:dyDescent="0.25">
      <c r="B639" s="16">
        <f>[4]Классификатор!B942</f>
        <v>3143705</v>
      </c>
      <c r="C639" s="17" t="str">
        <f>[4]Классификатор!C942</f>
        <v>Отходы бумаги асбестовой</v>
      </c>
      <c r="D639" s="16" t="str">
        <f>[4]Классификатор!D942</f>
        <v>четвертый класс</v>
      </c>
      <c r="F639" s="10">
        <f t="shared" si="9"/>
        <v>3143705</v>
      </c>
    </row>
    <row r="640" spans="2:6" outlineLevel="3" x14ac:dyDescent="0.25">
      <c r="B640" s="16">
        <f>[4]Классификатор!B944</f>
        <v>3143707</v>
      </c>
      <c r="C640" s="17" t="str">
        <f>[4]Классификатор!C944</f>
        <v>Отходы асбокартона</v>
      </c>
      <c r="D640" s="16" t="str">
        <f>[4]Классификатор!D944</f>
        <v>третий класс</v>
      </c>
      <c r="F640" s="10">
        <f t="shared" si="9"/>
        <v>3143707</v>
      </c>
    </row>
    <row r="641" spans="2:6" outlineLevel="3" x14ac:dyDescent="0.25">
      <c r="B641" s="16">
        <f>[4]Классификатор!B946</f>
        <v>3143708</v>
      </c>
      <c r="C641" s="17" t="str">
        <f>[4]Классификатор!C946</f>
        <v>Отходы металлоасбеста</v>
      </c>
      <c r="D641" s="16" t="str">
        <f>[4]Классификатор!D946</f>
        <v>третий класс</v>
      </c>
      <c r="F641" s="10">
        <f t="shared" si="9"/>
        <v>3143708</v>
      </c>
    </row>
    <row r="642" spans="2:6" outlineLevel="3" x14ac:dyDescent="0.25">
      <c r="B642" s="16">
        <f>[4]Классификатор!B948</f>
        <v>3143710</v>
      </c>
      <c r="C642" s="17" t="str">
        <f>[4]Классификатор!C948</f>
        <v>Отходы изделий теплоизоляционных асбестосодержащих</v>
      </c>
      <c r="D642" s="16" t="str">
        <f>[4]Классификатор!D948</f>
        <v>третий класс</v>
      </c>
      <c r="F642" s="10">
        <f t="shared" si="9"/>
        <v>3143710</v>
      </c>
    </row>
    <row r="643" spans="2:6" outlineLevel="3" x14ac:dyDescent="0.25">
      <c r="B643" s="16">
        <f>[4]Классификатор!B950</f>
        <v>3143719</v>
      </c>
      <c r="C643" s="17" t="str">
        <f>[4]Классификатор!C950</f>
        <v>Прочие асбестовые отходы</v>
      </c>
      <c r="D643" s="16" t="str">
        <f>[4]Классификатор!D950</f>
        <v>четвертый класс</v>
      </c>
      <c r="F643" s="10">
        <f t="shared" si="9"/>
        <v>3143719</v>
      </c>
    </row>
    <row r="644" spans="2:6" outlineLevel="3" x14ac:dyDescent="0.25">
      <c r="B644" s="16">
        <f>[4]Классификатор!B954</f>
        <v>3143801</v>
      </c>
      <c r="C644" s="17" t="str">
        <f>[4]Классификатор!C954</f>
        <v>Отходы гипса и вяжущих на его основе</v>
      </c>
      <c r="D644" s="16" t="str">
        <f>[4]Классификатор!D954</f>
        <v>неопасные</v>
      </c>
      <c r="F644" s="10">
        <f t="shared" si="9"/>
        <v>3143801</v>
      </c>
    </row>
    <row r="645" spans="2:6" outlineLevel="3" x14ac:dyDescent="0.25">
      <c r="B645" s="16">
        <f>[4]Классификатор!B956</f>
        <v>3143802</v>
      </c>
      <c r="C645" s="17" t="str">
        <f>[4]Классификатор!C956</f>
        <v>Пыль гипсовая</v>
      </c>
      <c r="D645" s="16" t="str">
        <f>[4]Классификатор!D956</f>
        <v>четвертый класс</v>
      </c>
      <c r="F645" s="10">
        <f t="shared" si="9"/>
        <v>3143802</v>
      </c>
    </row>
    <row r="646" spans="2:6" outlineLevel="3" x14ac:dyDescent="0.25">
      <c r="B646" s="16">
        <f>[4]Классификатор!B957</f>
        <v>3143803</v>
      </c>
      <c r="C646" s="17" t="str">
        <f>[4]Классификатор!C957</f>
        <v>Отсев гипсовый</v>
      </c>
      <c r="D646" s="16" t="str">
        <f>[4]Классификатор!D957</f>
        <v>неопасные</v>
      </c>
      <c r="F646" s="10">
        <f t="shared" si="9"/>
        <v>3143803</v>
      </c>
    </row>
    <row r="647" spans="2:6" outlineLevel="3" x14ac:dyDescent="0.25">
      <c r="B647" s="16">
        <f>[4]Классификатор!B958</f>
        <v>3143804</v>
      </c>
      <c r="C647" s="17" t="str">
        <f>[4]Классификатор!C958</f>
        <v>Бой гипсовых форм</v>
      </c>
      <c r="D647" s="16" t="str">
        <f>[4]Классификатор!D958</f>
        <v>неопасные</v>
      </c>
      <c r="F647" s="10">
        <f t="shared" si="9"/>
        <v>3143804</v>
      </c>
    </row>
    <row r="648" spans="2:6" outlineLevel="3" x14ac:dyDescent="0.25">
      <c r="B648" s="16">
        <f>[4]Классификатор!B960</f>
        <v>3143805</v>
      </c>
      <c r="C648" s="17" t="str">
        <f>[4]Классификатор!C960</f>
        <v>Бой изделий гипсовых</v>
      </c>
      <c r="D648" s="16" t="str">
        <f>[4]Классификатор!D960</f>
        <v>неопасные</v>
      </c>
      <c r="F648" s="10">
        <f t="shared" si="9"/>
        <v>3143805</v>
      </c>
    </row>
    <row r="649" spans="2:6" outlineLevel="3" x14ac:dyDescent="0.25">
      <c r="B649" s="16">
        <f>[4]Классификатор!B962</f>
        <v>3143900</v>
      </c>
      <c r="C649" s="17" t="str">
        <f>[4]Классификатор!C962</f>
        <v>Минеральные остатки от газоочистки</v>
      </c>
      <c r="D649" s="16" t="str">
        <f>[4]Классификатор!D962</f>
        <v>третий класс</v>
      </c>
      <c r="F649" s="10">
        <f t="shared" si="9"/>
        <v>3143900</v>
      </c>
    </row>
    <row r="650" spans="2:6" ht="26.4" outlineLevel="3" x14ac:dyDescent="0.25">
      <c r="B650" s="16">
        <f>[4]Классификатор!B970</f>
        <v>3144000</v>
      </c>
      <c r="C650" s="17" t="str">
        <f>[4]Классификатор!C970</f>
        <v>Остатки дроби для струйной обработки с используемыми специфическими вредными добавками</v>
      </c>
      <c r="D650" s="16">
        <f>[4]Классификатор!D970</f>
        <v>0</v>
      </c>
      <c r="F650" s="10">
        <f t="shared" si="9"/>
        <v>3144000</v>
      </c>
    </row>
    <row r="651" spans="2:6" outlineLevel="3" x14ac:dyDescent="0.25">
      <c r="B651" s="16">
        <f>[4]Классификатор!B971</f>
        <v>3144100</v>
      </c>
      <c r="C651" s="17" t="str">
        <f>[4]Классификатор!C971</f>
        <v>Щебень строительный химически загрязненный</v>
      </c>
      <c r="D651" s="16">
        <f>[4]Классификатор!D971</f>
        <v>0</v>
      </c>
      <c r="F651" s="10">
        <f t="shared" si="9"/>
        <v>3144100</v>
      </c>
    </row>
    <row r="652" spans="2:6" outlineLevel="3" x14ac:dyDescent="0.25">
      <c r="B652" s="16">
        <f>[4]Классификатор!B972</f>
        <v>3144201</v>
      </c>
      <c r="C652" s="17" t="str">
        <f>[4]Классификатор!C972</f>
        <v>Отходы производства силикатных изделий</v>
      </c>
      <c r="D652" s="16">
        <f>[4]Классификатор!D972</f>
        <v>0</v>
      </c>
      <c r="F652" s="10">
        <f t="shared" si="9"/>
        <v>3144201</v>
      </c>
    </row>
    <row r="653" spans="2:6" outlineLevel="3" x14ac:dyDescent="0.25">
      <c r="B653" s="16">
        <f>[4]Классификатор!B973</f>
        <v>3144202</v>
      </c>
      <c r="C653" s="17" t="str">
        <f>[4]Классификатор!C973</f>
        <v>Отходы силикатного шликера</v>
      </c>
      <c r="D653" s="16" t="str">
        <f>[4]Классификатор!D973</f>
        <v>четвертый класс</v>
      </c>
      <c r="F653" s="10">
        <f t="shared" si="9"/>
        <v>3144202</v>
      </c>
    </row>
    <row r="654" spans="2:6" outlineLevel="3" x14ac:dyDescent="0.25">
      <c r="B654" s="16">
        <f>[4]Классификатор!B974</f>
        <v>3144203</v>
      </c>
      <c r="C654" s="17" t="str">
        <f>[4]Классификатор!C974</f>
        <v>Бой газосиликатных блоков</v>
      </c>
      <c r="D654" s="16" t="str">
        <f>[4]Классификатор!D974</f>
        <v>четвертый класс</v>
      </c>
      <c r="F654" s="10">
        <f t="shared" si="9"/>
        <v>3144203</v>
      </c>
    </row>
    <row r="655" spans="2:6" outlineLevel="3" x14ac:dyDescent="0.25">
      <c r="B655" s="16">
        <f>[4]Классификатор!B976</f>
        <v>3144204</v>
      </c>
      <c r="C655" s="17" t="str">
        <f>[4]Классификатор!C976</f>
        <v>Бой камней силикатных</v>
      </c>
      <c r="D655" s="16" t="str">
        <f>[4]Классификатор!D976</f>
        <v>четвертый класс</v>
      </c>
      <c r="F655" s="10">
        <f t="shared" ref="F655:F718" si="10">B655</f>
        <v>3144204</v>
      </c>
    </row>
    <row r="656" spans="2:6" outlineLevel="3" x14ac:dyDescent="0.25">
      <c r="B656" s="16">
        <f>[4]Классификатор!B978</f>
        <v>3144205</v>
      </c>
      <c r="C656" s="17" t="str">
        <f>[4]Классификатор!C978</f>
        <v>Бой утеплителя</v>
      </c>
      <c r="D656" s="16">
        <f>[4]Классификатор!D978</f>
        <v>0</v>
      </c>
      <c r="F656" s="10">
        <f t="shared" si="10"/>
        <v>3144205</v>
      </c>
    </row>
    <row r="657" spans="2:6" outlineLevel="3" x14ac:dyDescent="0.25">
      <c r="B657" s="16">
        <f>[4]Классификатор!B980</f>
        <v>3144206</v>
      </c>
      <c r="C657" s="17" t="str">
        <f>[4]Классификатор!C980</f>
        <v>Бой кирпича силикатного</v>
      </c>
      <c r="D657" s="16" t="str">
        <f>[4]Классификатор!D980</f>
        <v>четвертый класс</v>
      </c>
      <c r="F657" s="10">
        <f t="shared" si="10"/>
        <v>3144206</v>
      </c>
    </row>
    <row r="658" spans="2:6" outlineLevel="3" x14ac:dyDescent="0.25">
      <c r="B658" s="16">
        <f>[4]Классификатор!B983</f>
        <v>3144208</v>
      </c>
      <c r="C658" s="17" t="str">
        <f>[4]Классификатор!C983</f>
        <v>Отходы клея силикатного</v>
      </c>
      <c r="D658" s="16" t="str">
        <f>[4]Классификатор!D983</f>
        <v>третий класс</v>
      </c>
      <c r="F658" s="10">
        <f t="shared" si="10"/>
        <v>3144208</v>
      </c>
    </row>
    <row r="659" spans="2:6" outlineLevel="3" x14ac:dyDescent="0.25">
      <c r="B659" s="16">
        <f>[4]Классификатор!B984</f>
        <v>3144210</v>
      </c>
      <c r="C659" s="17" t="str">
        <f>[4]Классификатор!C984</f>
        <v>Стеклобой (кварцевые кюветы, тигли)</v>
      </c>
      <c r="D659" s="16" t="str">
        <f>[4]Классификатор!D984</f>
        <v>неопасные</v>
      </c>
      <c r="F659" s="10">
        <f t="shared" si="10"/>
        <v>3144210</v>
      </c>
    </row>
    <row r="660" spans="2:6" outlineLevel="3" x14ac:dyDescent="0.25">
      <c r="B660" s="16">
        <f>[4]Классификатор!B985</f>
        <v>3144212</v>
      </c>
      <c r="C660" s="17" t="str">
        <f>[4]Классификатор!C985</f>
        <v>Бой кварцевого стекла</v>
      </c>
      <c r="D660" s="16" t="str">
        <f>[4]Классификатор!D985</f>
        <v>четвертый класс</v>
      </c>
      <c r="F660" s="10">
        <f t="shared" si="10"/>
        <v>3144212</v>
      </c>
    </row>
    <row r="661" spans="2:6" outlineLevel="3" x14ac:dyDescent="0.25">
      <c r="B661" s="16">
        <f>[4]Классификатор!B986</f>
        <v>3144219</v>
      </c>
      <c r="C661" s="17" t="str">
        <f>[4]Классификатор!C986</f>
        <v>Прочие силикатные и кварцевые отходы</v>
      </c>
      <c r="D661" s="16">
        <f>[4]Классификатор!D986</f>
        <v>0</v>
      </c>
      <c r="F661" s="10">
        <f t="shared" si="10"/>
        <v>3144219</v>
      </c>
    </row>
    <row r="662" spans="2:6" outlineLevel="3" x14ac:dyDescent="0.25">
      <c r="B662" s="16">
        <f>[4]Классификатор!B988</f>
        <v>3144401</v>
      </c>
      <c r="C662" s="17" t="str">
        <f>[4]Классификатор!C988</f>
        <v>Шлифовальные материалы</v>
      </c>
      <c r="D662" s="16" t="str">
        <f>[4]Классификатор!D988</f>
        <v>четвертый класс</v>
      </c>
      <c r="F662" s="10">
        <f t="shared" si="10"/>
        <v>3144401</v>
      </c>
    </row>
    <row r="663" spans="2:6" outlineLevel="3" x14ac:dyDescent="0.25">
      <c r="B663" s="16">
        <f>[4]Классификатор!B991</f>
        <v>3144402</v>
      </c>
      <c r="C663" s="17" t="str">
        <f>[4]Классификатор!C991</f>
        <v>Отходы абразивных материалов в виде пыли и порошка</v>
      </c>
      <c r="D663" s="16" t="str">
        <f>[4]Классификатор!D991</f>
        <v>четвертый класс</v>
      </c>
      <c r="F663" s="10">
        <f t="shared" si="10"/>
        <v>3144402</v>
      </c>
    </row>
    <row r="664" spans="2:6" outlineLevel="3" x14ac:dyDescent="0.25">
      <c r="B664" s="16">
        <f>[4]Классификатор!B993</f>
        <v>3144403</v>
      </c>
      <c r="C664" s="17" t="str">
        <f>[4]Классификатор!C993</f>
        <v>Отработанные пески, шлифпорошки, пемза</v>
      </c>
      <c r="D664" s="16" t="str">
        <f>[4]Классификатор!D993</f>
        <v>неопасные</v>
      </c>
      <c r="F664" s="10">
        <f t="shared" si="10"/>
        <v>3144403</v>
      </c>
    </row>
    <row r="665" spans="2:6" outlineLevel="3" x14ac:dyDescent="0.25">
      <c r="B665" s="16">
        <f>[4]Классификатор!B994</f>
        <v>3144405</v>
      </c>
      <c r="C665" s="17" t="str">
        <f>[4]Классификатор!C994</f>
        <v>Отработанная абрикосовая косточка</v>
      </c>
      <c r="D665" s="16" t="str">
        <f>[4]Классификатор!D994</f>
        <v>неопасные</v>
      </c>
      <c r="F665" s="10">
        <f t="shared" si="10"/>
        <v>3144405</v>
      </c>
    </row>
    <row r="666" spans="2:6" outlineLevel="3" x14ac:dyDescent="0.25">
      <c r="B666" s="16">
        <f>[4]Классификатор!B995</f>
        <v>3144406</v>
      </c>
      <c r="C666" s="17" t="str">
        <f>[4]Классификатор!C995</f>
        <v>Абразивные круги отработанные, лом отработанных абразивных кругов</v>
      </c>
      <c r="D666" s="16" t="str">
        <f>[4]Классификатор!D995</f>
        <v>неопасные</v>
      </c>
      <c r="F666" s="10">
        <f t="shared" si="10"/>
        <v>3144406</v>
      </c>
    </row>
    <row r="667" spans="2:6" ht="26.4" outlineLevel="3" x14ac:dyDescent="0.25">
      <c r="B667" s="16">
        <f>[4]Классификатор!B996</f>
        <v>3144407</v>
      </c>
      <c r="C667" s="17" t="str">
        <f>[4]Классификатор!C996</f>
        <v>Абразивная пыль и порошок от шлифования черных металлов (с содержанием металла менее 50 %)</v>
      </c>
      <c r="D667" s="16" t="str">
        <f>[4]Классификатор!D996</f>
        <v>четвертый класс</v>
      </c>
      <c r="F667" s="10">
        <f t="shared" si="10"/>
        <v>3144407</v>
      </c>
    </row>
    <row r="668" spans="2:6" outlineLevel="3" x14ac:dyDescent="0.25">
      <c r="B668" s="16">
        <f>[4]Классификатор!B999</f>
        <v>3144408</v>
      </c>
      <c r="C668" s="17" t="str">
        <f>[4]Классификатор!C999</f>
        <v>Бой шарошлифовальных кругов</v>
      </c>
      <c r="D668" s="16">
        <f>[4]Классификатор!D999</f>
        <v>0</v>
      </c>
      <c r="F668" s="10">
        <f t="shared" si="10"/>
        <v>3144408</v>
      </c>
    </row>
    <row r="669" spans="2:6" outlineLevel="3" x14ac:dyDescent="0.25">
      <c r="B669" s="16">
        <f>[4]Классификатор!B1000</f>
        <v>3144409</v>
      </c>
      <c r="C669" s="17" t="str">
        <f>[4]Классификатор!C1000</f>
        <v>Отходы абразивных материалов на основе электрокорунда</v>
      </c>
      <c r="D669" s="16" t="str">
        <f>[4]Классификатор!D1000</f>
        <v>*</v>
      </c>
      <c r="F669" s="10">
        <f t="shared" si="10"/>
        <v>3144409</v>
      </c>
    </row>
    <row r="670" spans="2:6" outlineLevel="3" x14ac:dyDescent="0.25">
      <c r="B670" s="16">
        <f>[4]Классификатор!B1003</f>
        <v>3144410</v>
      </c>
      <c r="C670" s="17" t="str">
        <f>[4]Классификатор!C1003</f>
        <v>Инструмент на бакелитовой связке отработанный</v>
      </c>
      <c r="D670" s="16">
        <f>[4]Классификатор!D1003</f>
        <v>0</v>
      </c>
      <c r="F670" s="10">
        <f t="shared" si="10"/>
        <v>3144410</v>
      </c>
    </row>
    <row r="671" spans="2:6" outlineLevel="3" x14ac:dyDescent="0.25">
      <c r="B671" s="16">
        <f>[4]Классификатор!B1004</f>
        <v>3144411</v>
      </c>
      <c r="C671" s="17" t="str">
        <f>[4]Классификатор!C1004</f>
        <v>Отработанная шлифовальная шкурка</v>
      </c>
      <c r="D671" s="16" t="str">
        <f>[4]Классификатор!D1004</f>
        <v>неопасные</v>
      </c>
      <c r="F671" s="10">
        <f t="shared" si="10"/>
        <v>3144411</v>
      </c>
    </row>
    <row r="672" spans="2:6" outlineLevel="3" x14ac:dyDescent="0.25">
      <c r="B672" s="16">
        <f>[4]Классификатор!B1006</f>
        <v>3144414</v>
      </c>
      <c r="C672" s="17" t="str">
        <f>[4]Классификатор!C1006</f>
        <v>Отходы полировального порошка</v>
      </c>
      <c r="D672" s="16" t="str">
        <f>[4]Классификатор!D1006</f>
        <v>четвертый класс</v>
      </c>
      <c r="F672" s="10">
        <f t="shared" si="10"/>
        <v>3144414</v>
      </c>
    </row>
    <row r="673" spans="2:6" outlineLevel="3" x14ac:dyDescent="0.25">
      <c r="B673" s="16">
        <f>[4]Классификатор!B1008</f>
        <v>3144415</v>
      </c>
      <c r="C673" s="17" t="str">
        <f>[4]Классификатор!C1008</f>
        <v>Отходы порошка полировального оптического</v>
      </c>
      <c r="D673" s="16">
        <f>[4]Классификатор!D1008</f>
        <v>0</v>
      </c>
      <c r="F673" s="10">
        <f t="shared" si="10"/>
        <v>3144415</v>
      </c>
    </row>
    <row r="674" spans="2:6" outlineLevel="3" x14ac:dyDescent="0.25">
      <c r="B674" s="16">
        <f>[4]Классификатор!B1010</f>
        <v>3144416</v>
      </c>
      <c r="C674" s="17" t="str">
        <f>[4]Классификатор!C1010</f>
        <v>Отходы пасты, содержащей оксиды металлов</v>
      </c>
      <c r="D674" s="16" t="str">
        <f>[4]Классификатор!D1010</f>
        <v>третий класс</v>
      </c>
      <c r="F674" s="10">
        <f t="shared" si="10"/>
        <v>3144416</v>
      </c>
    </row>
    <row r="675" spans="2:6" outlineLevel="3" x14ac:dyDescent="0.25">
      <c r="B675" s="16">
        <f>[4]Классификатор!B1014</f>
        <v>3144419</v>
      </c>
      <c r="C675" s="17" t="str">
        <f>[4]Классификатор!C1014</f>
        <v>Прочие шлифовальные и полировальные материалы и инструмент отработанные</v>
      </c>
      <c r="D675" s="16" t="str">
        <f>[4]Классификатор!D1014</f>
        <v>*</v>
      </c>
      <c r="F675" s="10">
        <f t="shared" si="10"/>
        <v>3144419</v>
      </c>
    </row>
    <row r="676" spans="2:6" outlineLevel="3" x14ac:dyDescent="0.25">
      <c r="B676" s="16">
        <f>[4]Классификатор!B1015</f>
        <v>3144500</v>
      </c>
      <c r="C676" s="17" t="str">
        <f>[4]Классификатор!C1015</f>
        <v>Гипсовые отходы со специфическими вредными примесями</v>
      </c>
      <c r="D676" s="16">
        <f>[4]Классификатор!D1015</f>
        <v>0</v>
      </c>
      <c r="F676" s="10">
        <f t="shared" si="10"/>
        <v>3144500</v>
      </c>
    </row>
    <row r="677" spans="2:6" outlineLevel="3" x14ac:dyDescent="0.25">
      <c r="B677" s="16">
        <f>[4]Классификатор!B1017</f>
        <v>3144501</v>
      </c>
      <c r="C677" s="17" t="str">
        <f>[4]Классификатор!C1017</f>
        <v>Фосфогипс</v>
      </c>
      <c r="D677" s="16" t="str">
        <f>[4]Классификатор!D1017</f>
        <v>четвертый класс</v>
      </c>
      <c r="F677" s="10">
        <f t="shared" si="10"/>
        <v>3144501</v>
      </c>
    </row>
    <row r="678" spans="2:6" outlineLevel="3" x14ac:dyDescent="0.25">
      <c r="B678" s="16">
        <f>[4]Классификатор!B1018</f>
        <v>3144600</v>
      </c>
      <c r="C678" s="17" t="str">
        <f>[4]Классификатор!C1018</f>
        <v>Силикатные и кварцевые отходы с примесями, в основном органическими</v>
      </c>
      <c r="D678" s="16" t="str">
        <f>[4]Классификатор!D1018</f>
        <v>четвертый класс</v>
      </c>
      <c r="F678" s="10">
        <f t="shared" si="10"/>
        <v>3144600</v>
      </c>
    </row>
    <row r="679" spans="2:6" outlineLevel="3" x14ac:dyDescent="0.25">
      <c r="B679" s="16">
        <f>[4]Классификатор!B1020</f>
        <v>3144700</v>
      </c>
      <c r="C679" s="17" t="str">
        <f>[4]Классификатор!C1020</f>
        <v>Силикатные и кварцевые отходы с примесями, в основном неорганическими</v>
      </c>
      <c r="D679" s="16">
        <f>[4]Классификатор!D1020</f>
        <v>0</v>
      </c>
      <c r="F679" s="10">
        <f t="shared" si="10"/>
        <v>3144700</v>
      </c>
    </row>
    <row r="680" spans="2:6" outlineLevel="3" x14ac:dyDescent="0.25">
      <c r="B680" s="16">
        <f>[4]Классификатор!B1022</f>
        <v>3144701</v>
      </c>
      <c r="C680" s="17" t="str">
        <f>[4]Классификатор!C1022</f>
        <v>Кварцевый песок загрязненный</v>
      </c>
      <c r="D680" s="16" t="str">
        <f>[4]Классификатор!D1022</f>
        <v>четвертый класс</v>
      </c>
      <c r="F680" s="10">
        <f t="shared" si="10"/>
        <v>3144701</v>
      </c>
    </row>
    <row r="681" spans="2:6" outlineLevel="3" x14ac:dyDescent="0.25">
      <c r="B681" s="16">
        <f>[4]Классификатор!B1023</f>
        <v>3145000</v>
      </c>
      <c r="C681" s="17" t="str">
        <f>[4]Классификатор!C1023</f>
        <v>Накипь котельная</v>
      </c>
      <c r="D681" s="16">
        <f>[4]Классификатор!D1023</f>
        <v>0</v>
      </c>
      <c r="F681" s="10">
        <f t="shared" si="10"/>
        <v>3145000</v>
      </c>
    </row>
    <row r="682" spans="2:6" outlineLevel="3" x14ac:dyDescent="0.25">
      <c r="B682" s="16">
        <f>[4]Классификатор!B1024</f>
        <v>3145100</v>
      </c>
      <c r="C682" s="17" t="str">
        <f>[4]Классификатор!C1024</f>
        <v>Остатки дроби для струйной обработки без специфических вредных добавок</v>
      </c>
      <c r="D682" s="16">
        <f>[4]Классификатор!D1024</f>
        <v>0</v>
      </c>
      <c r="F682" s="10">
        <f t="shared" si="10"/>
        <v>3145100</v>
      </c>
    </row>
    <row r="683" spans="2:6" outlineLevel="3" x14ac:dyDescent="0.25">
      <c r="B683" s="16">
        <f>[4]Классификатор!B1025</f>
        <v>3145200</v>
      </c>
      <c r="C683" s="17" t="str">
        <f>[4]Классификатор!C1025</f>
        <v>Угольные электроды отработанные</v>
      </c>
      <c r="D683" s="16" t="str">
        <f>[4]Классификатор!D1025</f>
        <v>четвертый класс</v>
      </c>
      <c r="F683" s="10">
        <f t="shared" si="10"/>
        <v>3145200</v>
      </c>
    </row>
    <row r="684" spans="2:6" outlineLevel="3" x14ac:dyDescent="0.25">
      <c r="B684" s="16">
        <f>[4]Классификатор!B1026</f>
        <v>3145300</v>
      </c>
      <c r="C684" s="17" t="str">
        <f>[4]Классификатор!C1026</f>
        <v>Сульфоуголь отработанный</v>
      </c>
      <c r="D684" s="16" t="str">
        <f>[4]Классификатор!D1026</f>
        <v>четвертый класс</v>
      </c>
      <c r="F684" s="10">
        <f t="shared" si="10"/>
        <v>3145300</v>
      </c>
    </row>
    <row r="685" spans="2:6" outlineLevel="3" x14ac:dyDescent="0.25">
      <c r="B685" s="16">
        <f>[4]Классификатор!B1028</f>
        <v>3145400</v>
      </c>
      <c r="C685" s="17" t="str">
        <f>[4]Классификатор!C1028</f>
        <v>Древесный уголь отработанный</v>
      </c>
      <c r="D685" s="16" t="str">
        <f>[4]Классификатор!D1028</f>
        <v>третий класс</v>
      </c>
      <c r="F685" s="10">
        <f t="shared" si="10"/>
        <v>3145400</v>
      </c>
    </row>
    <row r="686" spans="2:6" outlineLevel="3" x14ac:dyDescent="0.25">
      <c r="B686" s="16">
        <f>[4]Классификатор!B1030</f>
        <v>3145500</v>
      </c>
      <c r="C686" s="17" t="str">
        <f>[4]Классификатор!C1030</f>
        <v>Футеровки угольные отработанные</v>
      </c>
      <c r="D686" s="16">
        <f>[4]Классификатор!D1030</f>
        <v>0</v>
      </c>
      <c r="F686" s="10">
        <f t="shared" si="10"/>
        <v>3145500</v>
      </c>
    </row>
    <row r="687" spans="2:6" outlineLevel="3" x14ac:dyDescent="0.25">
      <c r="B687" s="16">
        <f>[4]Классификатор!B1033</f>
        <v>3146000</v>
      </c>
      <c r="C687" s="17" t="str">
        <f>[4]Классификатор!C1033</f>
        <v>Отходы глазури</v>
      </c>
      <c r="D687" s="16">
        <f>[4]Классификатор!D1033</f>
        <v>0</v>
      </c>
      <c r="F687" s="10">
        <f t="shared" si="10"/>
        <v>3146000</v>
      </c>
    </row>
    <row r="688" spans="2:6" outlineLevel="3" x14ac:dyDescent="0.25">
      <c r="B688" s="16">
        <f>[4]Классификатор!B1034</f>
        <v>3146001</v>
      </c>
      <c r="C688" s="17" t="str">
        <f>[4]Классификатор!C1034</f>
        <v>Свинецсодержащие отходы глазури</v>
      </c>
      <c r="D688" s="16">
        <f>[4]Классификатор!D1034</f>
        <v>0</v>
      </c>
      <c r="F688" s="10">
        <f t="shared" si="10"/>
        <v>3146001</v>
      </c>
    </row>
    <row r="689" spans="2:6" outlineLevel="3" x14ac:dyDescent="0.25">
      <c r="B689" s="16">
        <f>[4]Классификатор!B1035</f>
        <v>3146100</v>
      </c>
      <c r="C689" s="17" t="str">
        <f>[4]Классификатор!C1035</f>
        <v>Свинецсодержащие отходы производства пьезоэлементов</v>
      </c>
      <c r="D689" s="16" t="str">
        <f>[4]Классификатор!D1035</f>
        <v>*</v>
      </c>
      <c r="F689" s="10">
        <f t="shared" si="10"/>
        <v>3146100</v>
      </c>
    </row>
    <row r="690" spans="2:6" outlineLevel="3" x14ac:dyDescent="0.25">
      <c r="B690" s="16">
        <f>[4]Классификатор!B1036</f>
        <v>3146501</v>
      </c>
      <c r="C690" s="17" t="str">
        <f>[4]Классификатор!C1036</f>
        <v>Известняк (щебень, отсев, мелочь) – основное вещество СаСО3</v>
      </c>
      <c r="D690" s="16" t="str">
        <f>[4]Классификатор!D1036</f>
        <v>неопасные</v>
      </c>
      <c r="F690" s="10">
        <f t="shared" si="10"/>
        <v>3146501</v>
      </c>
    </row>
    <row r="691" spans="2:6" outlineLevel="3" x14ac:dyDescent="0.25">
      <c r="B691" s="16">
        <f>[4]Классификатор!B1037</f>
        <v>3146502</v>
      </c>
      <c r="C691" s="17" t="str">
        <f>[4]Классификатор!C1037</f>
        <v>Меловая мелочь, отсев – основное вещество СаСО </v>
      </c>
      <c r="D691" s="16">
        <f>[4]Классификатор!D1037</f>
        <v>0</v>
      </c>
      <c r="F691" s="10">
        <f t="shared" si="10"/>
        <v>3146502</v>
      </c>
    </row>
    <row r="692" spans="2:6" outlineLevel="3" x14ac:dyDescent="0.25">
      <c r="B692" s="16">
        <f>[4]Классификатор!B1038</f>
        <v>3146503</v>
      </c>
      <c r="C692" s="17" t="str">
        <f>[4]Классификатор!C1038</f>
        <v>Известь-недопал – основное вещество СаО + СаСО3</v>
      </c>
      <c r="D692" s="16" t="str">
        <f>[4]Классификатор!D1038</f>
        <v>третий класс</v>
      </c>
      <c r="F692" s="10">
        <f t="shared" si="10"/>
        <v>3146503</v>
      </c>
    </row>
    <row r="693" spans="2:6" outlineLevel="3" x14ac:dyDescent="0.25">
      <c r="B693" s="16">
        <f>[4]Классификатор!B1039</f>
        <v>3146504</v>
      </c>
      <c r="C693" s="17" t="str">
        <f>[4]Классификатор!C1039</f>
        <v>Известь негашеная – основное вещество СаО </v>
      </c>
      <c r="D693" s="16" t="str">
        <f>[4]Классификатор!D1039</f>
        <v>третий класс</v>
      </c>
      <c r="F693" s="10">
        <f t="shared" si="10"/>
        <v>3146504</v>
      </c>
    </row>
    <row r="694" spans="2:6" outlineLevel="3" x14ac:dyDescent="0.25">
      <c r="B694" s="16">
        <f>[4]Классификатор!B1040</f>
        <v>3146507</v>
      </c>
      <c r="C694" s="17" t="str">
        <f>[4]Классификатор!C1040</f>
        <v>Известь гашеная – Са(ОН)2</v>
      </c>
      <c r="D694" s="16">
        <f>[4]Классификатор!D1040</f>
        <v>0</v>
      </c>
      <c r="F694" s="10">
        <f t="shared" si="10"/>
        <v>3146507</v>
      </c>
    </row>
    <row r="695" spans="2:6" outlineLevel="3" x14ac:dyDescent="0.25">
      <c r="B695" s="16">
        <f>[4]Классификатор!B1041</f>
        <v>3146508</v>
      </c>
      <c r="C695" s="17" t="str">
        <f>[4]Классификатор!C1041</f>
        <v>Известь гашеная «Пушонка»</v>
      </c>
      <c r="D695" s="16">
        <f>[4]Классификатор!D1041</f>
        <v>0</v>
      </c>
      <c r="F695" s="10">
        <f t="shared" si="10"/>
        <v>3146508</v>
      </c>
    </row>
    <row r="696" spans="2:6" outlineLevel="3" x14ac:dyDescent="0.25">
      <c r="B696" s="16">
        <f>[4]Классификатор!B1042</f>
        <v>3146509</v>
      </c>
      <c r="C696" s="17" t="str">
        <f>[4]Классификатор!C1042</f>
        <v>Известь гашеная – известковое молоко</v>
      </c>
      <c r="D696" s="16">
        <f>[4]Классификатор!D1042</f>
        <v>0</v>
      </c>
      <c r="F696" s="10">
        <f t="shared" si="10"/>
        <v>3146509</v>
      </c>
    </row>
    <row r="697" spans="2:6" outlineLevel="3" x14ac:dyDescent="0.25">
      <c r="B697" s="16">
        <f>[4]Классификатор!B1043</f>
        <v>3146600</v>
      </c>
      <c r="C697" s="17" t="str">
        <f>[4]Классификатор!C1043</f>
        <v>Кремнийсодержащие отходы</v>
      </c>
      <c r="D697" s="16" t="str">
        <f>[4]Классификатор!D1043</f>
        <v>третий класс</v>
      </c>
      <c r="F697" s="10">
        <f t="shared" si="10"/>
        <v>3146600</v>
      </c>
    </row>
    <row r="698" spans="2:6" outlineLevel="3" x14ac:dyDescent="0.25">
      <c r="B698" s="16">
        <f>[4]Классификатор!B1044</f>
        <v>3146601</v>
      </c>
      <c r="C698" s="17" t="str">
        <f>[4]Классификатор!C1044</f>
        <v>Бой кремниевых пластин</v>
      </c>
      <c r="D698" s="16">
        <f>[4]Классификатор!D1044</f>
        <v>0</v>
      </c>
      <c r="F698" s="10">
        <f t="shared" si="10"/>
        <v>3146601</v>
      </c>
    </row>
    <row r="699" spans="2:6" outlineLevel="3" x14ac:dyDescent="0.25">
      <c r="B699" s="16">
        <f>[4]Классификатор!B1045</f>
        <v>3146604</v>
      </c>
      <c r="C699" s="17" t="str">
        <f>[4]Классификатор!C1045</f>
        <v>Карбид кремния отработанный</v>
      </c>
      <c r="D699" s="16" t="str">
        <f>[4]Классификатор!D1045</f>
        <v>четвертый класс</v>
      </c>
      <c r="F699" s="10">
        <f t="shared" si="10"/>
        <v>3146604</v>
      </c>
    </row>
    <row r="700" spans="2:6" outlineLevel="3" x14ac:dyDescent="0.25">
      <c r="B700" s="16">
        <f>[4]Классификатор!B1046</f>
        <v>3146900</v>
      </c>
      <c r="C700" s="17" t="str">
        <f>[4]Классификатор!C1046</f>
        <v>Отходы камнепиления, камнеобработки</v>
      </c>
      <c r="D700" s="16" t="str">
        <f>[4]Классификатор!D1046</f>
        <v>неопасные</v>
      </c>
      <c r="F700" s="10">
        <f t="shared" si="10"/>
        <v>3146900</v>
      </c>
    </row>
    <row r="701" spans="2:6" outlineLevel="3" x14ac:dyDescent="0.25">
      <c r="B701" s="16">
        <f>[4]Классификатор!B1047</f>
        <v>3146901</v>
      </c>
      <c r="C701" s="17" t="str">
        <f>[4]Классификатор!C1047</f>
        <v>Пыль от процессов обработки камня</v>
      </c>
      <c r="D701" s="16">
        <f>[4]Классификатор!D1047</f>
        <v>0</v>
      </c>
      <c r="F701" s="10">
        <f t="shared" si="10"/>
        <v>3146901</v>
      </c>
    </row>
    <row r="702" spans="2:6" outlineLevel="3" x14ac:dyDescent="0.25">
      <c r="B702" s="16">
        <f>[4]Классификатор!B1049</f>
        <v>3146902</v>
      </c>
      <c r="C702" s="17" t="str">
        <f>[4]Классификатор!C1049</f>
        <v>Крошка природного камня</v>
      </c>
      <c r="D702" s="16" t="str">
        <f>[4]Классификатор!D1049</f>
        <v>неопасные</v>
      </c>
      <c r="F702" s="10">
        <f t="shared" si="10"/>
        <v>3146902</v>
      </c>
    </row>
    <row r="703" spans="2:6" outlineLevel="3" x14ac:dyDescent="0.25">
      <c r="B703" s="16">
        <f>[4]Классификатор!B1051</f>
        <v>3146904</v>
      </c>
      <c r="C703" s="17" t="str">
        <f>[4]Классификатор!C1051</f>
        <v>Отходы базальта</v>
      </c>
      <c r="D703" s="16" t="str">
        <f>[4]Классификатор!D1051</f>
        <v>неопасные</v>
      </c>
      <c r="F703" s="10">
        <f t="shared" si="10"/>
        <v>3146904</v>
      </c>
    </row>
    <row r="704" spans="2:6" outlineLevel="3" x14ac:dyDescent="0.25">
      <c r="B704" s="16">
        <f>[4]Классификатор!B1053</f>
        <v>3146905</v>
      </c>
      <c r="C704" s="17" t="str">
        <f>[4]Классификатор!C1053</f>
        <v>Остатки (пыль, крошка, обломки) от резания гранита</v>
      </c>
      <c r="D704" s="16" t="str">
        <f>[4]Классификатор!D1053</f>
        <v>неопасные</v>
      </c>
      <c r="F704" s="10">
        <f t="shared" si="10"/>
        <v>3146905</v>
      </c>
    </row>
    <row r="705" spans="2:6" outlineLevel="3" x14ac:dyDescent="0.25">
      <c r="B705" s="16">
        <f>[4]Классификатор!B1055</f>
        <v>3146906</v>
      </c>
      <c r="C705" s="17" t="str">
        <f>[4]Классификатор!C1055</f>
        <v>Остатки (пыль, крошка, обломки) от резания мрамора</v>
      </c>
      <c r="D705" s="16" t="str">
        <f>[4]Классификатор!D1055</f>
        <v>неопасные</v>
      </c>
      <c r="F705" s="10">
        <f t="shared" si="10"/>
        <v>3146906</v>
      </c>
    </row>
    <row r="706" spans="2:6" outlineLevel="3" x14ac:dyDescent="0.25">
      <c r="B706" s="16">
        <f>[4]Классификатор!B1057</f>
        <v>3146907</v>
      </c>
      <c r="C706" s="17" t="str">
        <f>[4]Классификатор!C1057</f>
        <v>Остатки (пыль, крошка, обломки) от резания песчаника</v>
      </c>
      <c r="D706" s="16" t="str">
        <f>[4]Классификатор!D1057</f>
        <v>неопасные</v>
      </c>
      <c r="F706" s="10">
        <f t="shared" si="10"/>
        <v>3146907</v>
      </c>
    </row>
    <row r="707" spans="2:6" outlineLevel="3" x14ac:dyDescent="0.25">
      <c r="B707" s="16">
        <f>[4]Классификатор!B1059</f>
        <v>3147000</v>
      </c>
      <c r="C707" s="17" t="str">
        <f>[4]Классификатор!C1059</f>
        <v>Отходы обработки облицовочных материалов из природного камня</v>
      </c>
      <c r="D707" s="16" t="str">
        <f>[4]Классификатор!D1059</f>
        <v>неопасные</v>
      </c>
      <c r="F707" s="10">
        <f t="shared" si="10"/>
        <v>3147000</v>
      </c>
    </row>
    <row r="708" spans="2:6" outlineLevel="3" x14ac:dyDescent="0.25">
      <c r="B708" s="16">
        <f>[4]Классификатор!B1061</f>
        <v>3147100</v>
      </c>
      <c r="C708" s="17" t="str">
        <f>[4]Классификатор!C1061</f>
        <v>Отходы материалов и изделий облицовочных и дорожных из природного камня</v>
      </c>
      <c r="D708" s="16" t="str">
        <f>[4]Классификатор!D1061</f>
        <v>неопасные</v>
      </c>
      <c r="F708" s="10">
        <f t="shared" si="10"/>
        <v>3147100</v>
      </c>
    </row>
    <row r="709" spans="2:6" outlineLevel="3" x14ac:dyDescent="0.25">
      <c r="B709" s="16">
        <f>[4]Классификатор!B1063</f>
        <v>3147300</v>
      </c>
      <c r="C709" s="17" t="str">
        <f>[4]Классификатор!C1063</f>
        <v>Отсев камней рядовой необогащенный</v>
      </c>
      <c r="D709" s="16" t="str">
        <f>[4]Классификатор!D1063</f>
        <v>неопасные</v>
      </c>
      <c r="F709" s="10">
        <f t="shared" si="10"/>
        <v>3147300</v>
      </c>
    </row>
    <row r="710" spans="2:6" outlineLevel="3" x14ac:dyDescent="0.25">
      <c r="B710" s="16">
        <f>[4]Классификатор!B1065</f>
        <v>3147301</v>
      </c>
      <c r="C710" s="17" t="str">
        <f>[4]Классификатор!C1065</f>
        <v>Отходы предварительного грохочения</v>
      </c>
      <c r="D710" s="16" t="str">
        <f>[4]Классификатор!D1065</f>
        <v>неопасные</v>
      </c>
      <c r="F710" s="10">
        <f t="shared" si="10"/>
        <v>3147301</v>
      </c>
    </row>
    <row r="711" spans="2:6" outlineLevel="3" x14ac:dyDescent="0.25">
      <c r="B711" s="16">
        <f>[4]Классификатор!B1067</f>
        <v>3147800</v>
      </c>
      <c r="C711" s="17" t="str">
        <f>[4]Классификатор!C1067</f>
        <v>Бой фарфоровых изделий</v>
      </c>
      <c r="D711" s="16" t="str">
        <f>[4]Классификатор!D1067</f>
        <v>неопасные</v>
      </c>
      <c r="F711" s="10">
        <f t="shared" si="10"/>
        <v>3147800</v>
      </c>
    </row>
    <row r="712" spans="2:6" outlineLevel="3" x14ac:dyDescent="0.25">
      <c r="B712" s="16">
        <f>[4]Классификатор!B1068</f>
        <v>3148900</v>
      </c>
      <c r="C712" s="17" t="str">
        <f>[4]Классификатор!C1068</f>
        <v>Прочие твердые минеральные отходы, не вошедшие в группу 4</v>
      </c>
      <c r="D712" s="16">
        <f>[4]Классификатор!D1068</f>
        <v>0</v>
      </c>
      <c r="F712" s="10">
        <f t="shared" si="10"/>
        <v>3148900</v>
      </c>
    </row>
    <row r="713" spans="2:6" outlineLevel="3" x14ac:dyDescent="0.25">
      <c r="B713" s="16">
        <f>[4]Классификатор!B1070</f>
        <v>3160100</v>
      </c>
      <c r="C713" s="17" t="str">
        <f>[4]Классификатор!C1070</f>
        <v>Шлам бетонного производства</v>
      </c>
      <c r="D713" s="16" t="str">
        <f>[4]Классификатор!D1070</f>
        <v>четвертый класс</v>
      </c>
      <c r="F713" s="10">
        <f t="shared" si="10"/>
        <v>3160100</v>
      </c>
    </row>
    <row r="714" spans="2:6" outlineLevel="3" x14ac:dyDescent="0.25">
      <c r="B714" s="16">
        <f>[4]Классификатор!B1072</f>
        <v>3160200</v>
      </c>
      <c r="C714" s="17" t="str">
        <f>[4]Классификатор!C1072</f>
        <v>Шлам шлифовальных кругов</v>
      </c>
      <c r="D714" s="16" t="str">
        <f>[4]Классификатор!D1072</f>
        <v>четвертый класс</v>
      </c>
      <c r="F714" s="10">
        <f t="shared" si="10"/>
        <v>3160200</v>
      </c>
    </row>
    <row r="715" spans="2:6" outlineLevel="3" x14ac:dyDescent="0.25">
      <c r="B715" s="16">
        <f>[4]Классификатор!B1073</f>
        <v>3160300</v>
      </c>
      <c r="C715" s="17" t="str">
        <f>[4]Классификатор!C1073</f>
        <v>Фильтровальный шлам производства отбеливающей глины</v>
      </c>
      <c r="D715" s="16">
        <f>[4]Классификатор!D1073</f>
        <v>0</v>
      </c>
      <c r="F715" s="10">
        <f t="shared" si="10"/>
        <v>3160300</v>
      </c>
    </row>
    <row r="716" spans="2:6" outlineLevel="3" x14ac:dyDescent="0.25">
      <c r="B716" s="16">
        <f>[4]Классификатор!B1074</f>
        <v>3160400</v>
      </c>
      <c r="C716" s="17" t="str">
        <f>[4]Классификатор!C1074</f>
        <v>Глиняные взвеси</v>
      </c>
      <c r="D716" s="16" t="str">
        <f>[4]Классификатор!D1074</f>
        <v>неопасные</v>
      </c>
      <c r="F716" s="10">
        <f t="shared" si="10"/>
        <v>3160400</v>
      </c>
    </row>
    <row r="717" spans="2:6" outlineLevel="3" x14ac:dyDescent="0.25">
      <c r="B717" s="16">
        <f>[4]Классификатор!B1075</f>
        <v>3160500</v>
      </c>
      <c r="C717" s="17" t="str">
        <f>[4]Классификатор!C1075</f>
        <v>Шлам цементного производства</v>
      </c>
      <c r="D717" s="16">
        <f>[4]Классификатор!D1075</f>
        <v>0</v>
      </c>
      <c r="F717" s="10">
        <f t="shared" si="10"/>
        <v>3160500</v>
      </c>
    </row>
    <row r="718" spans="2:6" outlineLevel="3" x14ac:dyDescent="0.25">
      <c r="B718" s="16">
        <f>[4]Классификатор!B1076</f>
        <v>3160600</v>
      </c>
      <c r="C718" s="17" t="str">
        <f>[4]Классификатор!C1076</f>
        <v>Шлам производства силикатного кирпича</v>
      </c>
      <c r="D718" s="16">
        <f>[4]Классификатор!D1076</f>
        <v>0</v>
      </c>
      <c r="F718" s="10">
        <f t="shared" si="10"/>
        <v>3160600</v>
      </c>
    </row>
    <row r="719" spans="2:6" outlineLevel="3" x14ac:dyDescent="0.25">
      <c r="B719" s="16">
        <f>[4]Классификатор!B1078</f>
        <v>3160701</v>
      </c>
      <c r="C719" s="17" t="str">
        <f>[4]Классификатор!C1078</f>
        <v>Цементный раствор загрязненный и его остатки</v>
      </c>
      <c r="D719" s="16">
        <f>[4]Классификатор!D1078</f>
        <v>0</v>
      </c>
      <c r="F719" s="10">
        <f t="shared" ref="F719:F782" si="11">B719</f>
        <v>3160701</v>
      </c>
    </row>
    <row r="720" spans="2:6" outlineLevel="3" x14ac:dyDescent="0.25">
      <c r="B720" s="16">
        <f>[4]Классификатор!B1079</f>
        <v>3160703</v>
      </c>
      <c r="C720" s="17" t="str">
        <f>[4]Классификатор!C1079</f>
        <v>Остатки глинистого раствора</v>
      </c>
      <c r="D720" s="16">
        <f>[4]Классификатор!D1079</f>
        <v>0</v>
      </c>
      <c r="F720" s="10">
        <f t="shared" si="11"/>
        <v>3160703</v>
      </c>
    </row>
    <row r="721" spans="2:6" outlineLevel="3" x14ac:dyDescent="0.25">
      <c r="B721" s="16">
        <f>[4]Классификатор!B1080</f>
        <v>3160800</v>
      </c>
      <c r="C721" s="17" t="str">
        <f>[4]Классификатор!C1080</f>
        <v>Шламы глиноземного производства (шламы красные)</v>
      </c>
      <c r="D721" s="16">
        <f>[4]Классификатор!D1080</f>
        <v>0</v>
      </c>
      <c r="F721" s="10">
        <f t="shared" si="11"/>
        <v>3160800</v>
      </c>
    </row>
    <row r="722" spans="2:6" outlineLevel="3" x14ac:dyDescent="0.25">
      <c r="B722" s="16">
        <f>[4]Классификатор!B1081</f>
        <v>3160900</v>
      </c>
      <c r="C722" s="17" t="str">
        <f>[4]Классификатор!C1081</f>
        <v>Асбестоцементный шлам</v>
      </c>
      <c r="D722" s="16" t="str">
        <f>[4]Классификатор!D1081</f>
        <v>третий класс</v>
      </c>
      <c r="F722" s="10">
        <f t="shared" si="11"/>
        <v>3160900</v>
      </c>
    </row>
    <row r="723" spans="2:6" outlineLevel="3" x14ac:dyDescent="0.25">
      <c r="B723" s="16">
        <f>[4]Классификатор!B1082</f>
        <v>3161000</v>
      </c>
      <c r="C723" s="17" t="str">
        <f>[4]Классификатор!C1082</f>
        <v>Шлам эмалей</v>
      </c>
      <c r="D723" s="16" t="str">
        <f>[4]Классификатор!D1082</f>
        <v>третий класс</v>
      </c>
      <c r="F723" s="10">
        <f t="shared" si="11"/>
        <v>3161000</v>
      </c>
    </row>
    <row r="724" spans="2:6" outlineLevel="3" x14ac:dyDescent="0.25">
      <c r="B724" s="16">
        <f>[4]Классификатор!B1083</f>
        <v>3161100</v>
      </c>
      <c r="C724" s="17" t="str">
        <f>[4]Классификатор!C1083</f>
        <v>Шлам графитный</v>
      </c>
      <c r="D724" s="16">
        <f>[4]Классификатор!D1083</f>
        <v>0</v>
      </c>
      <c r="F724" s="10">
        <f t="shared" si="11"/>
        <v>3161100</v>
      </c>
    </row>
    <row r="725" spans="2:6" outlineLevel="3" x14ac:dyDescent="0.25">
      <c r="B725" s="16">
        <f>[4]Классификатор!B1084</f>
        <v>3161200</v>
      </c>
      <c r="C725" s="17" t="str">
        <f>[4]Классификатор!C1084</f>
        <v>Шлам известковый</v>
      </c>
      <c r="D725" s="16" t="str">
        <f>[4]Классификатор!D1084</f>
        <v>четвертый класс</v>
      </c>
      <c r="F725" s="10">
        <f t="shared" si="11"/>
        <v>3161200</v>
      </c>
    </row>
    <row r="726" spans="2:6" outlineLevel="3" x14ac:dyDescent="0.25">
      <c r="B726" s="16">
        <f>[4]Классификатор!B1085</f>
        <v>3161201</v>
      </c>
      <c r="C726" s="17" t="str">
        <f>[4]Классификатор!C1085</f>
        <v>Известковый осадок поверхностного способа производства молочной кислоты</v>
      </c>
      <c r="D726" s="16">
        <f>[4]Классификатор!D1085</f>
        <v>0</v>
      </c>
      <c r="F726" s="10">
        <f t="shared" si="11"/>
        <v>3161201</v>
      </c>
    </row>
    <row r="727" spans="2:6" outlineLevel="3" x14ac:dyDescent="0.25">
      <c r="B727" s="16">
        <f>[4]Классификатор!B1086</f>
        <v>3161202</v>
      </c>
      <c r="C727" s="17" t="str">
        <f>[4]Классификатор!C1086</f>
        <v>Известковый осадок глубинного способа производства молочной кислоты</v>
      </c>
      <c r="D727" s="16">
        <f>[4]Классификатор!D1086</f>
        <v>0</v>
      </c>
      <c r="F727" s="10">
        <f t="shared" si="11"/>
        <v>3161202</v>
      </c>
    </row>
    <row r="728" spans="2:6" outlineLevel="3" x14ac:dyDescent="0.25">
      <c r="B728" s="16">
        <f>[4]Классификатор!B1087</f>
        <v>3161203</v>
      </c>
      <c r="C728" s="17" t="str">
        <f>[4]Классификатор!C1087</f>
        <v>Шлам известковый с вредными примесями</v>
      </c>
      <c r="D728" s="16">
        <f>[4]Классификатор!D1087</f>
        <v>0</v>
      </c>
      <c r="F728" s="10">
        <f t="shared" si="11"/>
        <v>3161203</v>
      </c>
    </row>
    <row r="729" spans="2:6" outlineLevel="3" x14ac:dyDescent="0.25">
      <c r="B729" s="16">
        <f>[4]Классификатор!B1089</f>
        <v>3161301</v>
      </c>
      <c r="C729" s="17" t="str">
        <f>[4]Классификатор!C1089</f>
        <v>Гипсовый шлам поверхностного способа производства лимонной кислоты</v>
      </c>
      <c r="D729" s="16">
        <f>[4]Классификатор!D1089</f>
        <v>0</v>
      </c>
      <c r="F729" s="10">
        <f t="shared" si="11"/>
        <v>3161301</v>
      </c>
    </row>
    <row r="730" spans="2:6" outlineLevel="3" x14ac:dyDescent="0.25">
      <c r="B730" s="16">
        <f>[4]Классификатор!B1090</f>
        <v>3161302</v>
      </c>
      <c r="C730" s="17" t="str">
        <f>[4]Классификатор!C1090</f>
        <v>Гипсовый шлам глубинного способа производства лимонной кислоты</v>
      </c>
      <c r="D730" s="16" t="str">
        <f>[4]Классификатор!D1090</f>
        <v>*</v>
      </c>
      <c r="F730" s="10">
        <f t="shared" si="11"/>
        <v>3161302</v>
      </c>
    </row>
    <row r="731" spans="2:6" outlineLevel="3" x14ac:dyDescent="0.25">
      <c r="B731" s="16">
        <f>[4]Классификатор!B1091</f>
        <v>3161303</v>
      </c>
      <c r="C731" s="17" t="str">
        <f>[4]Классификатор!C1091</f>
        <v>Гипсовый шлам поверхностного способа производства молочной кислоты</v>
      </c>
      <c r="D731" s="16">
        <f>[4]Классификатор!D1091</f>
        <v>0</v>
      </c>
      <c r="F731" s="10">
        <f t="shared" si="11"/>
        <v>3161303</v>
      </c>
    </row>
    <row r="732" spans="2:6" outlineLevel="3" x14ac:dyDescent="0.25">
      <c r="B732" s="16">
        <f>[4]Классификатор!B1092</f>
        <v>3161304</v>
      </c>
      <c r="C732" s="17" t="str">
        <f>[4]Классификатор!C1092</f>
        <v>Гипсовый шлам глубинного способа производства молочной кислоты</v>
      </c>
      <c r="D732" s="16">
        <f>[4]Классификатор!D1092</f>
        <v>0</v>
      </c>
      <c r="F732" s="10">
        <f t="shared" si="11"/>
        <v>3161304</v>
      </c>
    </row>
    <row r="733" spans="2:6" outlineLevel="3" x14ac:dyDescent="0.25">
      <c r="B733" s="16">
        <f>[4]Классификатор!B1093</f>
        <v>3161305</v>
      </c>
      <c r="C733" s="17" t="str">
        <f>[4]Классификатор!C1093</f>
        <v>Гипсовый шлам с вредными примесями</v>
      </c>
      <c r="D733" s="16">
        <f>[4]Классификатор!D1093</f>
        <v>0</v>
      </c>
      <c r="F733" s="10">
        <f t="shared" si="11"/>
        <v>3161305</v>
      </c>
    </row>
    <row r="734" spans="2:6" outlineLevel="3" x14ac:dyDescent="0.25">
      <c r="B734" s="16">
        <f>[4]Классификатор!B1095</f>
        <v>3161306</v>
      </c>
      <c r="C734" s="17" t="str">
        <f>[4]Классификатор!C1095</f>
        <v>Прочие гипсовые шламы</v>
      </c>
      <c r="D734" s="16">
        <f>[4]Классификатор!D1095</f>
        <v>0</v>
      </c>
      <c r="F734" s="10">
        <f t="shared" si="11"/>
        <v>3161306</v>
      </c>
    </row>
    <row r="735" spans="2:6" outlineLevel="3" x14ac:dyDescent="0.25">
      <c r="B735" s="16">
        <f>[4]Классификатор!B1096</f>
        <v>3161307</v>
      </c>
      <c r="C735" s="17" t="str">
        <f>[4]Классификатор!C1096</f>
        <v>Шлам гипсовый от разрушения гипсовых форм водой</v>
      </c>
      <c r="D735" s="16" t="str">
        <f>[4]Классификатор!D1096</f>
        <v>неопасные</v>
      </c>
      <c r="F735" s="10">
        <f t="shared" si="11"/>
        <v>3161307</v>
      </c>
    </row>
    <row r="736" spans="2:6" outlineLevel="3" x14ac:dyDescent="0.25">
      <c r="B736" s="16">
        <f>[4]Классификатор!B1097</f>
        <v>3161400</v>
      </c>
      <c r="C736" s="17" t="str">
        <f>[4]Классификатор!C1097</f>
        <v>Шлам камнеобработки (резки), брак при производстве отделочного материала</v>
      </c>
      <c r="D736" s="16">
        <f>[4]Классификатор!D1097</f>
        <v>0</v>
      </c>
      <c r="F736" s="10">
        <f t="shared" si="11"/>
        <v>3161400</v>
      </c>
    </row>
    <row r="737" spans="2:6" outlineLevel="3" x14ac:dyDescent="0.25">
      <c r="B737" s="16">
        <f>[4]Классификатор!B1098</f>
        <v>3161501</v>
      </c>
      <c r="C737" s="17" t="str">
        <f>[4]Классификатор!C1098</f>
        <v>Шлам от магнийрегенерационного котла</v>
      </c>
      <c r="D737" s="16">
        <f>[4]Классификатор!D1098</f>
        <v>0</v>
      </c>
      <c r="F737" s="10">
        <f t="shared" si="11"/>
        <v>3161501</v>
      </c>
    </row>
    <row r="738" spans="2:6" ht="26.4" outlineLevel="3" x14ac:dyDescent="0.25">
      <c r="B738" s="16">
        <f>[4]Классификатор!B1099</f>
        <v>3161502</v>
      </c>
      <c r="C738" s="17" t="str">
        <f>[4]Классификатор!C1099</f>
        <v>Шлам от баков отстойников кислоты, образующийся при использовании магнезиального сырья</v>
      </c>
      <c r="D738" s="16">
        <f>[4]Классификатор!D1099</f>
        <v>0</v>
      </c>
      <c r="F738" s="10">
        <f t="shared" si="11"/>
        <v>3161502</v>
      </c>
    </row>
    <row r="739" spans="2:6" ht="26.4" outlineLevel="3" x14ac:dyDescent="0.25">
      <c r="B739" s="16">
        <f>[4]Классификатор!B1100</f>
        <v>3161503</v>
      </c>
      <c r="C739" s="17" t="str">
        <f>[4]Классификатор!C1100</f>
        <v>Шлам от струйных газопромывателей, образующийся при использовании магнезиального сырья</v>
      </c>
      <c r="D739" s="16">
        <f>[4]Классификатор!D1100</f>
        <v>0</v>
      </c>
      <c r="F739" s="10">
        <f t="shared" si="11"/>
        <v>3161503</v>
      </c>
    </row>
    <row r="740" spans="2:6" outlineLevel="3" x14ac:dyDescent="0.25">
      <c r="B740" s="16">
        <f>[4]Классификатор!B1101</f>
        <v>3161504</v>
      </c>
      <c r="C740" s="17" t="str">
        <f>[4]Классификатор!C1101</f>
        <v>Шлам, образующийся при разведении магнезита</v>
      </c>
      <c r="D740" s="16">
        <f>[4]Классификатор!D1101</f>
        <v>0</v>
      </c>
      <c r="F740" s="10">
        <f t="shared" si="11"/>
        <v>3161504</v>
      </c>
    </row>
    <row r="741" spans="2:6" outlineLevel="3" x14ac:dyDescent="0.25">
      <c r="B741" s="16">
        <f>[4]Классификатор!B1102</f>
        <v>3161505</v>
      </c>
      <c r="C741" s="17" t="str">
        <f>[4]Классификатор!C1102</f>
        <v>Шлам, образующийся при гидратации магнезита</v>
      </c>
      <c r="D741" s="16">
        <f>[4]Классификатор!D1102</f>
        <v>0</v>
      </c>
      <c r="F741" s="10">
        <f t="shared" si="11"/>
        <v>3161505</v>
      </c>
    </row>
    <row r="742" spans="2:6" outlineLevel="3" x14ac:dyDescent="0.25">
      <c r="B742" s="16">
        <f>[4]Классификатор!B1103</f>
        <v>3161506</v>
      </c>
      <c r="C742" s="17" t="str">
        <f>[4]Классификатор!C1103</f>
        <v>Прочие шламы, образующиеся при использовании магнезиального сырья</v>
      </c>
      <c r="D742" s="16">
        <f>[4]Классификатор!D1103</f>
        <v>0</v>
      </c>
      <c r="F742" s="10">
        <f t="shared" si="11"/>
        <v>3161506</v>
      </c>
    </row>
    <row r="743" spans="2:6" outlineLevel="3" x14ac:dyDescent="0.25">
      <c r="B743" s="16">
        <f>[4]Классификатор!B1104</f>
        <v>3161601</v>
      </c>
      <c r="C743" s="17" t="str">
        <f>[4]Классификатор!C1104</f>
        <v>Шлам серный</v>
      </c>
      <c r="D743" s="16" t="str">
        <f>[4]Классификатор!D1104</f>
        <v>третий класс</v>
      </c>
      <c r="F743" s="10">
        <f t="shared" si="11"/>
        <v>3161601</v>
      </c>
    </row>
    <row r="744" spans="2:6" outlineLevel="3" x14ac:dyDescent="0.25">
      <c r="B744" s="16">
        <f>[4]Классификатор!B1105</f>
        <v>3161602</v>
      </c>
      <c r="C744" s="17" t="str">
        <f>[4]Классификатор!C1105</f>
        <v>Шлам от плавильников серы</v>
      </c>
      <c r="D744" s="16">
        <f>[4]Классификатор!D1105</f>
        <v>0</v>
      </c>
      <c r="F744" s="10">
        <f t="shared" si="11"/>
        <v>3161602</v>
      </c>
    </row>
    <row r="745" spans="2:6" outlineLevel="3" x14ac:dyDescent="0.25">
      <c r="B745" s="16">
        <f>[4]Классификатор!B1106</f>
        <v>3161603</v>
      </c>
      <c r="C745" s="17" t="str">
        <f>[4]Классификатор!C1106</f>
        <v>Шлам от емкостей хранения серы</v>
      </c>
      <c r="D745" s="16">
        <f>[4]Классификатор!D1106</f>
        <v>0</v>
      </c>
      <c r="F745" s="10">
        <f t="shared" si="11"/>
        <v>3161603</v>
      </c>
    </row>
    <row r="746" spans="2:6" outlineLevel="3" x14ac:dyDescent="0.25">
      <c r="B746" s="16">
        <f>[4]Классификатор!B1107</f>
        <v>3161604</v>
      </c>
      <c r="C746" s="17" t="str">
        <f>[4]Классификатор!C1107</f>
        <v>Шлам серный производства серной кислоты контактным способом</v>
      </c>
      <c r="D746" s="16">
        <f>[4]Классификатор!D1107</f>
        <v>0</v>
      </c>
      <c r="F746" s="10">
        <f t="shared" si="11"/>
        <v>3161604</v>
      </c>
    </row>
    <row r="747" spans="2:6" outlineLevel="3" x14ac:dyDescent="0.25">
      <c r="B747" s="16">
        <f>[4]Классификатор!B1108</f>
        <v>3161605</v>
      </c>
      <c r="C747" s="17" t="str">
        <f>[4]Классификатор!C1108</f>
        <v>Шлам серный производства серной кислоты методом сжигания элементарной серы</v>
      </c>
      <c r="D747" s="16" t="str">
        <f>[4]Классификатор!D1108</f>
        <v>третий класс*</v>
      </c>
      <c r="F747" s="10">
        <f t="shared" si="11"/>
        <v>3161605</v>
      </c>
    </row>
    <row r="748" spans="2:6" outlineLevel="3" x14ac:dyDescent="0.25">
      <c r="B748" s="16">
        <f>[4]Классификатор!B1109</f>
        <v>3161606</v>
      </c>
      <c r="C748" s="17" t="str">
        <f>[4]Классификатор!C1109</f>
        <v>Прочие шламы, образующиеся при использовании серы технической</v>
      </c>
      <c r="D748" s="16">
        <f>[4]Классификатор!D1109</f>
        <v>0</v>
      </c>
      <c r="F748" s="10">
        <f t="shared" si="11"/>
        <v>3161606</v>
      </c>
    </row>
    <row r="749" spans="2:6" outlineLevel="3" x14ac:dyDescent="0.25">
      <c r="B749" s="16">
        <f>[4]Классификатор!B1110</f>
        <v>3161700</v>
      </c>
      <c r="C749" s="17" t="str">
        <f>[4]Классификатор!C1110</f>
        <v>Шлам шлифовки стекла</v>
      </c>
      <c r="D749" s="16" t="str">
        <f>[4]Классификатор!D1110</f>
        <v>третий класс</v>
      </c>
      <c r="F749" s="10">
        <f t="shared" si="11"/>
        <v>3161700</v>
      </c>
    </row>
    <row r="750" spans="2:6" outlineLevel="3" x14ac:dyDescent="0.25">
      <c r="B750" s="16">
        <f>[4]Классификатор!B1111</f>
        <v>3161800</v>
      </c>
      <c r="C750" s="17" t="str">
        <f>[4]Классификатор!C1111</f>
        <v>Шлам карбидный</v>
      </c>
      <c r="D750" s="16" t="str">
        <f>[4]Классификатор!D1111</f>
        <v>третий класс</v>
      </c>
      <c r="F750" s="10">
        <f t="shared" si="11"/>
        <v>3161800</v>
      </c>
    </row>
    <row r="751" spans="2:6" outlineLevel="3" x14ac:dyDescent="0.25">
      <c r="B751" s="16">
        <f>[4]Классификатор!B1112</f>
        <v>3162400</v>
      </c>
      <c r="C751" s="17" t="str">
        <f>[4]Классификатор!C1112</f>
        <v>Отходы моечных машин</v>
      </c>
      <c r="D751" s="16" t="str">
        <f>[4]Классификатор!D1112</f>
        <v>четвертый класс</v>
      </c>
      <c r="F751" s="10">
        <f t="shared" si="11"/>
        <v>3162400</v>
      </c>
    </row>
    <row r="752" spans="2:6" outlineLevel="3" x14ac:dyDescent="0.25">
      <c r="B752" s="16">
        <f>[4]Классификатор!B1113</f>
        <v>3162500</v>
      </c>
      <c r="C752" s="17" t="str">
        <f>[4]Классификатор!C1113</f>
        <v>Шлам земляной, песчаный, траншейные выемки</v>
      </c>
      <c r="D752" s="16" t="str">
        <f>[4]Классификатор!D1113</f>
        <v>неопасные</v>
      </c>
      <c r="F752" s="10">
        <f t="shared" si="11"/>
        <v>3162500</v>
      </c>
    </row>
    <row r="753" spans="2:6" outlineLevel="3" x14ac:dyDescent="0.25">
      <c r="B753" s="16">
        <f>[4]Классификатор!B1114</f>
        <v>3162600</v>
      </c>
      <c r="C753" s="17" t="str">
        <f>[4]Классификатор!C1114</f>
        <v>Шлам производства цветных металлов</v>
      </c>
      <c r="D753" s="16">
        <f>[4]Классификатор!D1114</f>
        <v>0</v>
      </c>
      <c r="F753" s="10">
        <f t="shared" si="11"/>
        <v>3162600</v>
      </c>
    </row>
    <row r="754" spans="2:6" outlineLevel="3" x14ac:dyDescent="0.25">
      <c r="B754" s="16">
        <f>[4]Классификатор!B1115</f>
        <v>3162700</v>
      </c>
      <c r="C754" s="17" t="str">
        <f>[4]Классификатор!C1115</f>
        <v>Шлам, содержащий оксид алюминия</v>
      </c>
      <c r="D754" s="16">
        <f>[4]Классификатор!D1115</f>
        <v>0</v>
      </c>
      <c r="F754" s="10">
        <f t="shared" si="11"/>
        <v>3162700</v>
      </c>
    </row>
    <row r="755" spans="2:6" outlineLevel="3" x14ac:dyDescent="0.25">
      <c r="B755" s="16">
        <f>[4]Классификатор!B1116</f>
        <v>3162800</v>
      </c>
      <c r="C755" s="17" t="str">
        <f>[4]Классификатор!C1116</f>
        <v>Шлам из цианидсодержащих закрепительных (закалочных) ванн</v>
      </c>
      <c r="D755" s="16">
        <f>[4]Классификатор!D1116</f>
        <v>0</v>
      </c>
      <c r="F755" s="10">
        <f t="shared" si="11"/>
        <v>3162800</v>
      </c>
    </row>
    <row r="756" spans="2:6" outlineLevel="3" x14ac:dyDescent="0.25">
      <c r="B756" s="16">
        <f>[4]Классификатор!B1117</f>
        <v>3162900</v>
      </c>
      <c r="C756" s="17" t="str">
        <f>[4]Классификатор!C1117</f>
        <v>Шлам из закрепительных (закалочных) ванн, содержащий нитраты и нитриты</v>
      </c>
      <c r="D756" s="16">
        <f>[4]Классификатор!D1117</f>
        <v>0</v>
      </c>
      <c r="F756" s="10">
        <f t="shared" si="11"/>
        <v>3162900</v>
      </c>
    </row>
    <row r="757" spans="2:6" outlineLevel="3" x14ac:dyDescent="0.25">
      <c r="B757" s="16">
        <f>[4]Классификатор!B1118</f>
        <v>3163000</v>
      </c>
      <c r="C757" s="17" t="str">
        <f>[4]Классификатор!C1118</f>
        <v>Шлам карбоната бария</v>
      </c>
      <c r="D757" s="16">
        <f>[4]Классификатор!D1118</f>
        <v>0</v>
      </c>
      <c r="F757" s="10">
        <f t="shared" si="11"/>
        <v>3163000</v>
      </c>
    </row>
    <row r="758" spans="2:6" outlineLevel="3" x14ac:dyDescent="0.25">
      <c r="B758" s="16">
        <f>[4]Классификатор!B1119</f>
        <v>3163100</v>
      </c>
      <c r="C758" s="17" t="str">
        <f>[4]Классификатор!C1119</f>
        <v>Шлам сульфата бария</v>
      </c>
      <c r="D758" s="16">
        <f>[4]Классификатор!D1119</f>
        <v>0</v>
      </c>
      <c r="F758" s="10">
        <f t="shared" si="11"/>
        <v>3163100</v>
      </c>
    </row>
    <row r="759" spans="2:6" outlineLevel="3" x14ac:dyDescent="0.25">
      <c r="B759" s="16">
        <f>[4]Классификатор!B1120</f>
        <v>3163200</v>
      </c>
      <c r="C759" s="17" t="str">
        <f>[4]Классификатор!C1120</f>
        <v>Шлам фосфатирования</v>
      </c>
      <c r="D759" s="16" t="str">
        <f>[4]Классификатор!D1120</f>
        <v>третий класс</v>
      </c>
      <c r="F759" s="10">
        <f t="shared" si="11"/>
        <v>3163200</v>
      </c>
    </row>
    <row r="760" spans="2:6" outlineLevel="3" x14ac:dyDescent="0.25">
      <c r="B760" s="16">
        <f>[4]Классификатор!B1121</f>
        <v>3163300</v>
      </c>
      <c r="C760" s="17" t="str">
        <f>[4]Классификатор!C1121</f>
        <v>Шлам от шлифовки стекла с вредными примесями</v>
      </c>
      <c r="D760" s="16" t="str">
        <f>[4]Классификатор!D1121</f>
        <v>третий класс</v>
      </c>
      <c r="F760" s="10">
        <f t="shared" si="11"/>
        <v>3163300</v>
      </c>
    </row>
    <row r="761" spans="2:6" outlineLevel="3" x14ac:dyDescent="0.25">
      <c r="B761" s="16">
        <f>[4]Классификатор!B1122</f>
        <v>3163500</v>
      </c>
      <c r="C761" s="17" t="str">
        <f>[4]Классификатор!C1122</f>
        <v>Шлам земляной, земля от промывки овощей (свеклы, картофеля)</v>
      </c>
      <c r="D761" s="16" t="str">
        <f>[4]Классификатор!D1122</f>
        <v>неопасные</v>
      </c>
      <c r="F761" s="10">
        <f t="shared" si="11"/>
        <v>3163500</v>
      </c>
    </row>
    <row r="762" spans="2:6" outlineLevel="3" x14ac:dyDescent="0.25">
      <c r="B762" s="16">
        <f>[4]Классификатор!B1124</f>
        <v>3163600</v>
      </c>
      <c r="C762" s="17" t="str">
        <f>[4]Классификатор!C1124</f>
        <v>Шлам буровой загрязненный (кроме бурового шлама добычи нефти)</v>
      </c>
      <c r="D762" s="16">
        <f>[4]Классификатор!D1124</f>
        <v>0</v>
      </c>
      <c r="F762" s="10">
        <f t="shared" si="11"/>
        <v>3163600</v>
      </c>
    </row>
    <row r="763" spans="2:6" outlineLevel="3" x14ac:dyDescent="0.25">
      <c r="B763" s="16">
        <f>[4]Классификатор!B1130</f>
        <v>3163800</v>
      </c>
      <c r="C763" s="17" t="str">
        <f>[4]Классификатор!C1130</f>
        <v>Шлам сульфата кальция</v>
      </c>
      <c r="D763" s="16">
        <f>[4]Классификатор!D1130</f>
        <v>0</v>
      </c>
      <c r="F763" s="10">
        <f t="shared" si="11"/>
        <v>3163800</v>
      </c>
    </row>
    <row r="764" spans="2:6" outlineLevel="3" x14ac:dyDescent="0.25">
      <c r="B764" s="16">
        <f>[4]Классификатор!B1131</f>
        <v>3163900</v>
      </c>
      <c r="C764" s="17" t="str">
        <f>[4]Классификатор!C1131</f>
        <v>Осадок приготовления силикатного клея</v>
      </c>
      <c r="D764" s="16">
        <f>[4]Классификатор!D1131</f>
        <v>0</v>
      </c>
      <c r="F764" s="10">
        <f t="shared" si="11"/>
        <v>3163900</v>
      </c>
    </row>
    <row r="765" spans="2:6" outlineLevel="3" x14ac:dyDescent="0.25">
      <c r="B765" s="16">
        <f>[4]Классификатор!B1132</f>
        <v>3164100</v>
      </c>
      <c r="C765" s="17" t="str">
        <f>[4]Классификатор!C1132</f>
        <v>Шлам фторида кальция</v>
      </c>
      <c r="D765" s="16">
        <f>[4]Классификатор!D1132</f>
        <v>0</v>
      </c>
      <c r="F765" s="10">
        <f t="shared" si="11"/>
        <v>3164100</v>
      </c>
    </row>
    <row r="766" spans="2:6" outlineLevel="3" x14ac:dyDescent="0.25">
      <c r="B766" s="16">
        <f>[4]Классификатор!B1133</f>
        <v>3164200</v>
      </c>
      <c r="C766" s="17" t="str">
        <f>[4]Классификатор!C1133</f>
        <v>Шлам от чистки котлов</v>
      </c>
      <c r="D766" s="16" t="str">
        <f>[4]Классификатор!D1133</f>
        <v>третий класс</v>
      </c>
      <c r="F766" s="10">
        <f t="shared" si="11"/>
        <v>3164200</v>
      </c>
    </row>
    <row r="767" spans="2:6" outlineLevel="3" x14ac:dyDescent="0.25">
      <c r="B767" s="16">
        <f>[4]Классификатор!B1134</f>
        <v>3164201</v>
      </c>
      <c r="C767" s="17" t="str">
        <f>[4]Классификатор!C1134</f>
        <v>Шлам ванадийсодержащий</v>
      </c>
      <c r="D767" s="16" t="str">
        <f>[4]Классификатор!D1134</f>
        <v>второй класс</v>
      </c>
      <c r="F767" s="10">
        <f t="shared" si="11"/>
        <v>3164201</v>
      </c>
    </row>
    <row r="768" spans="2:6" outlineLevel="3" x14ac:dyDescent="0.25">
      <c r="B768" s="16">
        <f>[4]Классификатор!B1135</f>
        <v>3164202</v>
      </c>
      <c r="C768" s="17" t="str">
        <f>[4]Классификатор!C1135</f>
        <v>Шлам ванадийсодержащий обезвоженный</v>
      </c>
      <c r="D768" s="16">
        <f>[4]Классификатор!D1135</f>
        <v>0</v>
      </c>
      <c r="F768" s="10">
        <f t="shared" si="11"/>
        <v>3164202</v>
      </c>
    </row>
    <row r="769" spans="2:6" outlineLevel="3" x14ac:dyDescent="0.25">
      <c r="B769" s="16">
        <f>[4]Классификатор!B1136</f>
        <v>3164400</v>
      </c>
      <c r="C769" s="17" t="str">
        <f>[4]Классификатор!C1136</f>
        <v>Шлам станций нейтрализации при очистке сточных вод</v>
      </c>
      <c r="D769" s="16" t="str">
        <f>[4]Классификатор!D1136</f>
        <v>четвертый класс</v>
      </c>
      <c r="F769" s="10">
        <f t="shared" si="11"/>
        <v>3164400</v>
      </c>
    </row>
    <row r="770" spans="2:6" outlineLevel="3" x14ac:dyDescent="0.25">
      <c r="B770" s="16">
        <f>[4]Классификатор!B1138</f>
        <v>3164401</v>
      </c>
      <c r="C770" s="17" t="str">
        <f>[4]Классификатор!C1138</f>
        <v>Шлам цинксодержащий</v>
      </c>
      <c r="D770" s="16" t="str">
        <f>[4]Классификатор!D1138</f>
        <v>третий класс</v>
      </c>
      <c r="F770" s="10">
        <f t="shared" si="11"/>
        <v>3164401</v>
      </c>
    </row>
    <row r="771" spans="2:6" ht="26.4" outlineLevel="3" x14ac:dyDescent="0.25">
      <c r="B771" s="16">
        <f>[4]Классификатор!B1139</f>
        <v>3164402</v>
      </c>
      <c r="C771" s="17" t="str">
        <f>[4]Классификатор!C1139</f>
        <v>Шлам цинксодержащий производства нити вискозной технической для корда и технических изделий</v>
      </c>
      <c r="D771" s="16">
        <f>[4]Классификатор!D1139</f>
        <v>0</v>
      </c>
      <c r="F771" s="10">
        <f t="shared" si="11"/>
        <v>3164402</v>
      </c>
    </row>
    <row r="772" spans="2:6" outlineLevel="3" x14ac:dyDescent="0.25">
      <c r="B772" s="16">
        <f>[4]Классификатор!B1140</f>
        <v>3164502</v>
      </c>
      <c r="C772" s="17" t="str">
        <f>[4]Классификатор!C1140</f>
        <v>Шлам очистки сточных вод производства полупроводников</v>
      </c>
      <c r="D772" s="16" t="str">
        <f>[4]Классификатор!D1140</f>
        <v>четвертый класс</v>
      </c>
      <c r="F772" s="10">
        <f t="shared" si="11"/>
        <v>3164502</v>
      </c>
    </row>
    <row r="773" spans="2:6" outlineLevel="3" x14ac:dyDescent="0.25">
      <c r="B773" s="16">
        <f>[4]Классификатор!B1141</f>
        <v>3164504</v>
      </c>
      <c r="C773" s="17" t="str">
        <f>[4]Классификатор!C1141</f>
        <v>Шлам очистки сточных вод автотранспортных предприятий</v>
      </c>
      <c r="D773" s="16" t="str">
        <f>[4]Классификатор!D1141</f>
        <v>четвертый класс</v>
      </c>
      <c r="F773" s="10">
        <f t="shared" si="11"/>
        <v>3164504</v>
      </c>
    </row>
    <row r="774" spans="2:6" outlineLevel="3" x14ac:dyDescent="0.25">
      <c r="B774" s="16">
        <f>[4]Классификатор!B1142</f>
        <v>3164800</v>
      </c>
      <c r="C774" s="17" t="str">
        <f>[4]Классификатор!C1142</f>
        <v>Шлам регенерации щелочи</v>
      </c>
      <c r="D774" s="16" t="str">
        <f>[4]Классификатор!D1142</f>
        <v>третий класс*</v>
      </c>
      <c r="F774" s="10">
        <f t="shared" si="11"/>
        <v>3164800</v>
      </c>
    </row>
    <row r="775" spans="2:6" outlineLevel="3" x14ac:dyDescent="0.25">
      <c r="B775" s="16">
        <f>[4]Классификатор!B1143</f>
        <v>3164900</v>
      </c>
      <c r="C775" s="17" t="str">
        <f>[4]Классификатор!C1143</f>
        <v>Шлам меловой</v>
      </c>
      <c r="D775" s="16">
        <f>[4]Классификатор!D1143</f>
        <v>0</v>
      </c>
      <c r="F775" s="10">
        <f t="shared" si="11"/>
        <v>3164900</v>
      </c>
    </row>
    <row r="776" spans="2:6" outlineLevel="3" x14ac:dyDescent="0.25">
      <c r="B776" s="16">
        <f>[4]Классификатор!B1144</f>
        <v>3164901</v>
      </c>
      <c r="C776" s="17" t="str">
        <f>[4]Классификатор!C1144</f>
        <v>Шлам меловой от левкасной массы</v>
      </c>
      <c r="D776" s="16" t="str">
        <f>[4]Классификатор!D1144</f>
        <v>*</v>
      </c>
      <c r="F776" s="10">
        <f t="shared" si="11"/>
        <v>3164901</v>
      </c>
    </row>
    <row r="777" spans="2:6" outlineLevel="3" x14ac:dyDescent="0.25">
      <c r="B777" s="16">
        <f>[4]Классификатор!B1145</f>
        <v>3165000</v>
      </c>
      <c r="C777" s="17" t="str">
        <f>[4]Классификатор!C1145</f>
        <v>Шлам ванн выщелачивания отливок</v>
      </c>
      <c r="D777" s="16" t="str">
        <f>[4]Классификатор!D1145</f>
        <v>третий класс</v>
      </c>
      <c r="F777" s="10">
        <f t="shared" si="11"/>
        <v>3165000</v>
      </c>
    </row>
    <row r="778" spans="2:6" outlineLevel="3" x14ac:dyDescent="0.25">
      <c r="B778" s="16">
        <f>[4]Классификатор!B1146</f>
        <v>3165200</v>
      </c>
      <c r="C778" s="17" t="str">
        <f>[4]Классификатор!C1146</f>
        <v>Шлам, содержащий уголь активированный</v>
      </c>
      <c r="D778" s="16">
        <f>[4]Классификатор!D1146</f>
        <v>0</v>
      </c>
      <c r="F778" s="10">
        <f t="shared" si="11"/>
        <v>3165200</v>
      </c>
    </row>
    <row r="779" spans="2:6" outlineLevel="3" x14ac:dyDescent="0.25">
      <c r="B779" s="16">
        <f>[4]Классификатор!B1147</f>
        <v>3165300</v>
      </c>
      <c r="C779" s="17" t="str">
        <f>[4]Классификатор!C1147</f>
        <v>Шлам шиферного производства</v>
      </c>
      <c r="D779" s="16">
        <f>[4]Классификатор!D1147</f>
        <v>0</v>
      </c>
      <c r="F779" s="10">
        <f t="shared" si="11"/>
        <v>3165300</v>
      </c>
    </row>
    <row r="780" spans="2:6" outlineLevel="3" x14ac:dyDescent="0.25">
      <c r="B780" s="16">
        <f>[4]Классификатор!B1148</f>
        <v>3165500</v>
      </c>
      <c r="C780" s="17" t="str">
        <f>[4]Классификатор!C1148</f>
        <v>Шлам промывки нерудных строительных материалов</v>
      </c>
      <c r="D780" s="16">
        <f>[4]Классификатор!D1148</f>
        <v>0</v>
      </c>
      <c r="F780" s="10">
        <f t="shared" si="11"/>
        <v>3165500</v>
      </c>
    </row>
    <row r="781" spans="2:6" outlineLevel="3" x14ac:dyDescent="0.25">
      <c r="B781" s="16">
        <f>[4]Классификатор!B1149</f>
        <v>3165501</v>
      </c>
      <c r="C781" s="17" t="str">
        <f>[4]Классификатор!C1149</f>
        <v>Остатки от промывки песка природного строительного</v>
      </c>
      <c r="D781" s="16">
        <f>[4]Классификатор!D1149</f>
        <v>0</v>
      </c>
      <c r="F781" s="10">
        <f t="shared" si="11"/>
        <v>3165501</v>
      </c>
    </row>
    <row r="782" spans="2:6" outlineLevel="3" x14ac:dyDescent="0.25">
      <c r="B782" s="16">
        <f>[4]Классификатор!B1150</f>
        <v>3165502</v>
      </c>
      <c r="C782" s="17" t="str">
        <f>[4]Классификатор!C1150</f>
        <v>Остатки от промывки гравия</v>
      </c>
      <c r="D782" s="16">
        <f>[4]Классификатор!D1150</f>
        <v>0</v>
      </c>
      <c r="F782" s="10">
        <f t="shared" si="11"/>
        <v>3165502</v>
      </c>
    </row>
    <row r="783" spans="2:6" outlineLevel="3" x14ac:dyDescent="0.25">
      <c r="B783" s="16">
        <f>[4]Классификатор!B1151</f>
        <v>3165503</v>
      </c>
      <c r="C783" s="17" t="str">
        <f>[4]Классификатор!C1151</f>
        <v>Остатки от промывки мраморной крошки</v>
      </c>
      <c r="D783" s="16">
        <f>[4]Классификатор!D1151</f>
        <v>0</v>
      </c>
      <c r="F783" s="10">
        <f t="shared" ref="F783:F846" si="12">B783</f>
        <v>3165503</v>
      </c>
    </row>
    <row r="784" spans="2:6" outlineLevel="3" x14ac:dyDescent="0.25">
      <c r="B784" s="16">
        <f>[4]Классификатор!B1152</f>
        <v>3165900</v>
      </c>
      <c r="C784" s="17" t="str">
        <f>[4]Классификатор!C1152</f>
        <v>Шлам очистки скрубберов</v>
      </c>
      <c r="D784" s="16">
        <f>[4]Классификатор!D1152</f>
        <v>0</v>
      </c>
      <c r="F784" s="10">
        <f t="shared" si="12"/>
        <v>3165900</v>
      </c>
    </row>
    <row r="785" spans="2:6" outlineLevel="3" x14ac:dyDescent="0.25">
      <c r="B785" s="16">
        <f>[4]Классификатор!B1154</f>
        <v>3166000</v>
      </c>
      <c r="C785" s="17" t="str">
        <f>[4]Классификатор!C1154</f>
        <v>Шлам газоочистки</v>
      </c>
      <c r="D785" s="16" t="str">
        <f>[4]Классификатор!D1154</f>
        <v>третий класс</v>
      </c>
      <c r="F785" s="10">
        <f t="shared" si="12"/>
        <v>3166000</v>
      </c>
    </row>
    <row r="786" spans="2:6" outlineLevel="3" x14ac:dyDescent="0.25">
      <c r="B786" s="16">
        <f>[4]Классификатор!B1155</f>
        <v>3166001</v>
      </c>
      <c r="C786" s="17" t="str">
        <f>[4]Классификатор!C1155</f>
        <v>Шлам очистки дымовых газов</v>
      </c>
      <c r="D786" s="16">
        <f>[4]Классификатор!D1155</f>
        <v>0</v>
      </c>
      <c r="F786" s="10">
        <f t="shared" si="12"/>
        <v>3166001</v>
      </c>
    </row>
    <row r="787" spans="2:6" outlineLevel="3" x14ac:dyDescent="0.25">
      <c r="B787" s="16">
        <f>[4]Классификатор!B1156</f>
        <v>3166004</v>
      </c>
      <c r="C787" s="17" t="str">
        <f>[4]Классификатор!C1156</f>
        <v>Шлам очистки ваграночных газов</v>
      </c>
      <c r="D787" s="16" t="str">
        <f>[4]Классификатор!D1156</f>
        <v>четвертый класс</v>
      </c>
      <c r="F787" s="10">
        <f t="shared" si="12"/>
        <v>3166004</v>
      </c>
    </row>
    <row r="788" spans="2:6" outlineLevel="3" x14ac:dyDescent="0.25">
      <c r="B788" s="16">
        <f>[4]Классификатор!B1157</f>
        <v>3166100</v>
      </c>
      <c r="C788" s="17" t="str">
        <f>[4]Классификатор!C1157</f>
        <v>Шлам производства торфобрикета</v>
      </c>
      <c r="D788" s="16">
        <f>[4]Классификатор!D1157</f>
        <v>0</v>
      </c>
      <c r="F788" s="10">
        <f t="shared" si="12"/>
        <v>3166100</v>
      </c>
    </row>
    <row r="789" spans="2:6" outlineLevel="3" x14ac:dyDescent="0.25">
      <c r="B789" s="16">
        <f>[4]Классификатор!B1158</f>
        <v>3166200</v>
      </c>
      <c r="C789" s="17" t="str">
        <f>[4]Классификатор!C1158</f>
        <v>Шлам гидропескоструйных аппаратов</v>
      </c>
      <c r="D789" s="16">
        <f>[4]Классификатор!D1158</f>
        <v>0</v>
      </c>
      <c r="F789" s="10">
        <f t="shared" si="12"/>
        <v>3166200</v>
      </c>
    </row>
    <row r="790" spans="2:6" outlineLevel="3" x14ac:dyDescent="0.25">
      <c r="B790" s="16">
        <f>[4]Классификатор!B1159</f>
        <v>3167900</v>
      </c>
      <c r="C790" s="17" t="str">
        <f>[4]Классификатор!C1159</f>
        <v>Прочие минеральные шламы, не вошедшие в группу 6</v>
      </c>
      <c r="D790" s="16" t="str">
        <f>[4]Классификатор!D1159</f>
        <v>*</v>
      </c>
      <c r="F790" s="10">
        <f t="shared" si="12"/>
        <v>3167900</v>
      </c>
    </row>
    <row r="791" spans="2:6" outlineLevel="3" x14ac:dyDescent="0.25">
      <c r="B791" s="16">
        <f>[4]Классификатор!B1162</f>
        <v>3510101</v>
      </c>
      <c r="C791" s="17" t="str">
        <f>[4]Классификатор!C1162</f>
        <v>Железосодержащая пыль без вредных примесей</v>
      </c>
      <c r="D791" s="16" t="str">
        <f>[4]Классификатор!D1162</f>
        <v>четвертый класс</v>
      </c>
      <c r="F791" s="10">
        <f t="shared" si="12"/>
        <v>3510101</v>
      </c>
    </row>
    <row r="792" spans="2:6" outlineLevel="3" x14ac:dyDescent="0.25">
      <c r="B792" s="16">
        <f>[4]Классификатор!B1163</f>
        <v>3510102</v>
      </c>
      <c r="C792" s="17" t="str">
        <f>[4]Классификатор!C1163</f>
        <v>Железосодержащая пыль с вредными примесями</v>
      </c>
      <c r="D792" s="16" t="str">
        <f>[4]Классификатор!D1163</f>
        <v>третий класс</v>
      </c>
      <c r="F792" s="10">
        <f t="shared" si="12"/>
        <v>3510102</v>
      </c>
    </row>
    <row r="793" spans="2:6" outlineLevel="3" x14ac:dyDescent="0.25">
      <c r="B793" s="16">
        <f>[4]Классификатор!B1164</f>
        <v>3510103</v>
      </c>
      <c r="C793" s="17" t="str">
        <f>[4]Классификатор!C1164</f>
        <v>Пыль циклонов</v>
      </c>
      <c r="D793" s="16" t="str">
        <f>[4]Классификатор!D1164</f>
        <v>третий класс</v>
      </c>
      <c r="F793" s="10">
        <f t="shared" si="12"/>
        <v>3510103</v>
      </c>
    </row>
    <row r="794" spans="2:6" outlineLevel="3" x14ac:dyDescent="0.25">
      <c r="B794" s="16">
        <f>[4]Классификатор!B1165</f>
        <v>3510104</v>
      </c>
      <c r="C794" s="17" t="str">
        <f>[4]Классификатор!C1165</f>
        <v>Железосодержащая пыль окатышей</v>
      </c>
      <c r="D794" s="16" t="str">
        <f>[4]Классификатор!D1165</f>
        <v>четвертый класс</v>
      </c>
      <c r="F794" s="10">
        <f t="shared" si="12"/>
        <v>3510104</v>
      </c>
    </row>
    <row r="795" spans="2:6" outlineLevel="3" x14ac:dyDescent="0.25">
      <c r="B795" s="16">
        <f>[4]Классификатор!B1166</f>
        <v>3510105</v>
      </c>
      <c r="C795" s="17" t="str">
        <f>[4]Классификатор!C1166</f>
        <v>Шлам мокрого пылеулавливания при очистке вентвыбросов</v>
      </c>
      <c r="D795" s="16" t="str">
        <f>[4]Классификатор!D1166</f>
        <v>третий класс</v>
      </c>
      <c r="F795" s="10">
        <f t="shared" si="12"/>
        <v>3510105</v>
      </c>
    </row>
    <row r="796" spans="2:6" outlineLevel="3" x14ac:dyDescent="0.25">
      <c r="B796" s="16">
        <f>[4]Классификатор!B1167</f>
        <v>3510106</v>
      </c>
      <c r="C796" s="17" t="str">
        <f>[4]Классификатор!C1167</f>
        <v>Пыль железосодержащая с дробью</v>
      </c>
      <c r="D796" s="16" t="str">
        <f>[4]Классификатор!D1167</f>
        <v>четвертый класс</v>
      </c>
      <c r="F796" s="10">
        <f t="shared" si="12"/>
        <v>3510106</v>
      </c>
    </row>
    <row r="797" spans="2:6" outlineLevel="3" x14ac:dyDescent="0.25">
      <c r="B797" s="16">
        <f>[4]Классификатор!B1168</f>
        <v>3510107</v>
      </c>
      <c r="C797" s="17" t="str">
        <f>[4]Классификатор!C1168</f>
        <v>Пыль газоочисток электросталеплавильных печей</v>
      </c>
      <c r="D797" s="16" t="str">
        <f>[4]Классификатор!D1168</f>
        <v>четвертый класс</v>
      </c>
      <c r="F797" s="10">
        <f t="shared" si="12"/>
        <v>3510107</v>
      </c>
    </row>
    <row r="798" spans="2:6" outlineLevel="3" x14ac:dyDescent="0.25">
      <c r="B798" s="16">
        <f>[4]Классификатор!B1169</f>
        <v>3510201</v>
      </c>
      <c r="C798" s="17" t="str">
        <f>[4]Классификатор!C1169</f>
        <v>Смесь окалины с чугунной пылью</v>
      </c>
      <c r="D798" s="16" t="str">
        <f>[4]Классификатор!D1169</f>
        <v>третий класс</v>
      </c>
      <c r="F798" s="10">
        <f t="shared" si="12"/>
        <v>3510201</v>
      </c>
    </row>
    <row r="799" spans="2:6" outlineLevel="3" x14ac:dyDescent="0.25">
      <c r="B799" s="16">
        <f>[4]Классификатор!B1171</f>
        <v>3510202</v>
      </c>
      <c r="C799" s="17" t="str">
        <f>[4]Классификатор!C1171</f>
        <v>Окалина от зачистки закалочных баков</v>
      </c>
      <c r="D799" s="16">
        <f>[4]Классификатор!D1171</f>
        <v>0</v>
      </c>
      <c r="F799" s="10">
        <f t="shared" si="12"/>
        <v>3510202</v>
      </c>
    </row>
    <row r="800" spans="2:6" outlineLevel="3" x14ac:dyDescent="0.25">
      <c r="B800" s="16">
        <f>[4]Классификатор!B1172</f>
        <v>3510203</v>
      </c>
      <c r="C800" s="17" t="str">
        <f>[4]Классификатор!C1172</f>
        <v>Смесь окалины и сварочного шлака</v>
      </c>
      <c r="D800" s="16" t="str">
        <f>[4]Классификатор!D1172</f>
        <v>четвертый класс</v>
      </c>
      <c r="F800" s="10">
        <f t="shared" si="12"/>
        <v>3510203</v>
      </c>
    </row>
    <row r="801" spans="2:6" outlineLevel="3" x14ac:dyDescent="0.25">
      <c r="B801" s="16">
        <f>[4]Классификатор!B1174</f>
        <v>3510209</v>
      </c>
      <c r="C801" s="17" t="str">
        <f>[4]Классификатор!C1174</f>
        <v>Окалина прочая</v>
      </c>
      <c r="D801" s="16" t="str">
        <f>[4]Классификатор!D1174</f>
        <v>четвертый класс</v>
      </c>
      <c r="F801" s="10">
        <f t="shared" si="12"/>
        <v>3510209</v>
      </c>
    </row>
    <row r="802" spans="2:6" outlineLevel="3" x14ac:dyDescent="0.25">
      <c r="B802" s="16">
        <f>[4]Классификатор!B1176</f>
        <v>3510300</v>
      </c>
      <c r="C802" s="17" t="str">
        <f>[4]Классификатор!C1176</f>
        <v>Отходы железа и стали загрязненные</v>
      </c>
      <c r="D802" s="16">
        <f>[4]Классификатор!D1176</f>
        <v>0</v>
      </c>
      <c r="F802" s="10">
        <f t="shared" si="12"/>
        <v>3510300</v>
      </c>
    </row>
    <row r="803" spans="2:6" outlineLevel="3" x14ac:dyDescent="0.25">
      <c r="B803" s="16">
        <f>[4]Классификатор!B1177</f>
        <v>3510301</v>
      </c>
      <c r="C803" s="17" t="str">
        <f>[4]Классификатор!C1177</f>
        <v>Отходы железной стружки</v>
      </c>
      <c r="D803" s="16" t="str">
        <f>[4]Классификатор!D1177</f>
        <v>четвертый класс</v>
      </c>
      <c r="F803" s="10">
        <f t="shared" si="12"/>
        <v>3510301</v>
      </c>
    </row>
    <row r="804" spans="2:6" outlineLevel="3" x14ac:dyDescent="0.25">
      <c r="B804" s="16">
        <f>[4]Классификатор!B1178</f>
        <v>3510500</v>
      </c>
      <c r="C804" s="17" t="str">
        <f>[4]Классификатор!C1178</f>
        <v>Металлическая тара чистая</v>
      </c>
      <c r="D804" s="16" t="str">
        <f>[4]Классификатор!D1178</f>
        <v>неопасные</v>
      </c>
      <c r="F804" s="10">
        <f t="shared" si="12"/>
        <v>3510500</v>
      </c>
    </row>
    <row r="805" spans="2:6" outlineLevel="3" x14ac:dyDescent="0.25">
      <c r="B805" s="16">
        <f>[4]Классификатор!B1179</f>
        <v>3510600</v>
      </c>
      <c r="C805" s="17" t="str">
        <f>[4]Классификатор!C1179</f>
        <v>Металлическая тара загрязненная</v>
      </c>
      <c r="D805" s="16">
        <f>[4]Классификатор!D1179</f>
        <v>0</v>
      </c>
      <c r="F805" s="10">
        <f t="shared" si="12"/>
        <v>3510600</v>
      </c>
    </row>
    <row r="806" spans="2:6" outlineLevel="3" x14ac:dyDescent="0.25">
      <c r="B806" s="16">
        <f>[4]Классификатор!B1180</f>
        <v>3510601</v>
      </c>
      <c r="C806" s="17" t="str">
        <f>[4]Классификатор!C1180</f>
        <v>Металлическая тара из-под мышьяковистого ангидрида</v>
      </c>
      <c r="D806" s="16">
        <f>[4]Классификатор!D1180</f>
        <v>0</v>
      </c>
      <c r="F806" s="10">
        <f t="shared" si="12"/>
        <v>3510601</v>
      </c>
    </row>
    <row r="807" spans="2:6" outlineLevel="3" x14ac:dyDescent="0.25">
      <c r="B807" s="16">
        <f>[4]Классификатор!B1181</f>
        <v>3510602</v>
      </c>
      <c r="C807" s="17" t="str">
        <f>[4]Классификатор!C1181</f>
        <v>Металлическая тара, загрязненная ЛКМ</v>
      </c>
      <c r="D807" s="16" t="str">
        <f>[4]Классификатор!D1181</f>
        <v>четвертый класс</v>
      </c>
      <c r="F807" s="10">
        <f t="shared" si="12"/>
        <v>3510602</v>
      </c>
    </row>
    <row r="808" spans="2:6" outlineLevel="3" x14ac:dyDescent="0.25">
      <c r="B808" s="16">
        <f>[4]Классификатор!B1182</f>
        <v>3510801</v>
      </c>
      <c r="C808" s="17" t="str">
        <f>[4]Классификатор!C1182</f>
        <v>Металлоотходы (обрезь, немерные концы, недокат, стружка и т.д.) обработки проката</v>
      </c>
      <c r="D808" s="16">
        <f>[4]Классификатор!D1182</f>
        <v>0</v>
      </c>
      <c r="F808" s="10">
        <f t="shared" si="12"/>
        <v>3510801</v>
      </c>
    </row>
    <row r="809" spans="2:6" ht="26.4" outlineLevel="3" x14ac:dyDescent="0.25">
      <c r="B809" s="16">
        <f>[4]Классификатор!B1183</f>
        <v>3510802</v>
      </c>
      <c r="C809" s="17" t="str">
        <f>[4]Классификатор!C1183</f>
        <v>Металлоотходы (концы и обрезь при раскрое металла, обрезь клещевины и концов для зажима заготовок) производства поковок и горячих штамповок</v>
      </c>
      <c r="D809" s="16" t="str">
        <f>[4]Классификатор!D1183</f>
        <v>неопасные</v>
      </c>
      <c r="F809" s="10">
        <f t="shared" si="12"/>
        <v>3510802</v>
      </c>
    </row>
    <row r="810" spans="2:6" outlineLevel="3" x14ac:dyDescent="0.25">
      <c r="B810" s="16">
        <f>[4]Классификатор!B1184</f>
        <v>3510804</v>
      </c>
      <c r="C810" s="17" t="str">
        <f>[4]Классификатор!C1184</f>
        <v>Металлоотходы производства холодной вырубки</v>
      </c>
      <c r="D810" s="16" t="str">
        <f>[4]Классификатор!D1184</f>
        <v>неопасные</v>
      </c>
      <c r="F810" s="10">
        <f t="shared" si="12"/>
        <v>3510804</v>
      </c>
    </row>
    <row r="811" spans="2:6" outlineLevel="3" x14ac:dyDescent="0.25">
      <c r="B811" s="16">
        <f>[4]Классификатор!B1185</f>
        <v>3510805</v>
      </c>
      <c r="C811" s="17" t="str">
        <f>[4]Классификатор!C1185</f>
        <v>Черный металл окрашенный</v>
      </c>
      <c r="D811" s="16">
        <f>[4]Классификатор!D1185</f>
        <v>0</v>
      </c>
      <c r="F811" s="10">
        <f t="shared" si="12"/>
        <v>3510805</v>
      </c>
    </row>
    <row r="812" spans="2:6" ht="26.4" outlineLevel="3" x14ac:dyDescent="0.25">
      <c r="B812" s="16">
        <f>[4]Классификатор!B1187</f>
        <v>3510806</v>
      </c>
      <c r="C812" s="17" t="str">
        <f>[4]Классификатор!C1187</f>
        <v>Металлоотходы (куски, крошка, стружка, высечка и т.п.) при обработке проката черных металлов</v>
      </c>
      <c r="D812" s="16">
        <f>[4]Классификатор!D1187</f>
        <v>0</v>
      </c>
      <c r="F812" s="10">
        <f t="shared" si="12"/>
        <v>3510806</v>
      </c>
    </row>
    <row r="813" spans="2:6" outlineLevel="3" x14ac:dyDescent="0.25">
      <c r="B813" s="16">
        <f>[4]Классификатор!B1189</f>
        <v>3510807</v>
      </c>
      <c r="C813" s="17" t="str">
        <f>[4]Классификатор!C1189</f>
        <v>Металлоотходы при производстве строительных железобетонных изделий</v>
      </c>
      <c r="D813" s="16">
        <f>[4]Классификатор!D1189</f>
        <v>0</v>
      </c>
      <c r="F813" s="10">
        <f t="shared" si="12"/>
        <v>3510807</v>
      </c>
    </row>
    <row r="814" spans="2:6" outlineLevel="3" x14ac:dyDescent="0.25">
      <c r="B814" s="16">
        <f>[4]Классификатор!B1190</f>
        <v>3510808</v>
      </c>
      <c r="C814" s="17" t="str">
        <f>[4]Классификатор!C1190</f>
        <v>Металлоотходы при обработке деталей на станках</v>
      </c>
      <c r="D814" s="16" t="str">
        <f>[4]Классификатор!D1190</f>
        <v>четвертый класс</v>
      </c>
      <c r="F814" s="10">
        <f t="shared" si="12"/>
        <v>3510808</v>
      </c>
    </row>
    <row r="815" spans="2:6" outlineLevel="3" x14ac:dyDescent="0.25">
      <c r="B815" s="16">
        <f>[4]Классификатор!B1193</f>
        <v>3510810</v>
      </c>
      <c r="C815" s="17" t="str">
        <f>[4]Классификатор!C1193</f>
        <v>Металлоотходы прочие</v>
      </c>
      <c r="D815" s="16">
        <f>[4]Классификатор!D1193</f>
        <v>0</v>
      </c>
      <c r="F815" s="10">
        <f t="shared" si="12"/>
        <v>3510810</v>
      </c>
    </row>
    <row r="816" spans="2:6" outlineLevel="3" x14ac:dyDescent="0.25">
      <c r="B816" s="16">
        <f>[4]Классификатор!B1194</f>
        <v>3510900</v>
      </c>
      <c r="C816" s="17" t="str">
        <f>[4]Классификатор!C1194</f>
        <v>Железный лом</v>
      </c>
      <c r="D816" s="16" t="str">
        <f>[4]Классификатор!D1194</f>
        <v>четвертый класс</v>
      </c>
      <c r="F816" s="10">
        <f t="shared" si="12"/>
        <v>3510900</v>
      </c>
    </row>
    <row r="817" spans="2:6" outlineLevel="3" x14ac:dyDescent="0.25">
      <c r="B817" s="16">
        <f>[4]Классификатор!B1195</f>
        <v>3511002</v>
      </c>
      <c r="C817" s="17" t="str">
        <f>[4]Классификатор!C1195</f>
        <v>Стружка стальная незагрязненная</v>
      </c>
      <c r="D817" s="16" t="str">
        <f>[4]Классификатор!D1195</f>
        <v>неопасные</v>
      </c>
      <c r="F817" s="10">
        <f t="shared" si="12"/>
        <v>3511002</v>
      </c>
    </row>
    <row r="818" spans="2:6" outlineLevel="3" x14ac:dyDescent="0.25">
      <c r="B818" s="16">
        <f>[4]Классификатор!B1196</f>
        <v>3511004</v>
      </c>
      <c r="C818" s="17" t="str">
        <f>[4]Классификатор!C1196</f>
        <v>Лента стальная</v>
      </c>
      <c r="D818" s="16" t="str">
        <f>[4]Классификатор!D1196</f>
        <v>неопасные</v>
      </c>
      <c r="F818" s="10">
        <f t="shared" si="12"/>
        <v>3511004</v>
      </c>
    </row>
    <row r="819" spans="2:6" outlineLevel="3" x14ac:dyDescent="0.25">
      <c r="B819" s="16">
        <f>[4]Классификатор!B1197</f>
        <v>3511005</v>
      </c>
      <c r="C819" s="17" t="str">
        <f>[4]Классификатор!C1197</f>
        <v>Проволока стальная</v>
      </c>
      <c r="D819" s="16" t="str">
        <f>[4]Классификатор!D1197</f>
        <v>неопасные</v>
      </c>
      <c r="F819" s="10">
        <f t="shared" si="12"/>
        <v>3511005</v>
      </c>
    </row>
    <row r="820" spans="2:6" outlineLevel="3" x14ac:dyDescent="0.25">
      <c r="B820" s="16">
        <f>[4]Классификатор!B1198</f>
        <v>3511007</v>
      </c>
      <c r="C820" s="17" t="str">
        <f>[4]Классификатор!C1198</f>
        <v>Провод стальной незагрязненный, потерявший потребительские свойства</v>
      </c>
      <c r="D820" s="16" t="str">
        <f>[4]Классификатор!D1198</f>
        <v>неопасные</v>
      </c>
      <c r="F820" s="10">
        <f t="shared" si="12"/>
        <v>3511007</v>
      </c>
    </row>
    <row r="821" spans="2:6" outlineLevel="3" x14ac:dyDescent="0.25">
      <c r="B821" s="16">
        <f>[4]Классификатор!B1199</f>
        <v>3511008</v>
      </c>
      <c r="C821" s="17" t="str">
        <f>[4]Классификатор!C1199</f>
        <v>Лом стальной несортированный</v>
      </c>
      <c r="D821" s="16" t="str">
        <f>[4]Классификатор!D1199</f>
        <v>неопасные</v>
      </c>
      <c r="F821" s="10">
        <f t="shared" si="12"/>
        <v>3511008</v>
      </c>
    </row>
    <row r="822" spans="2:6" outlineLevel="3" x14ac:dyDescent="0.25">
      <c r="B822" s="16">
        <f>[4]Классификатор!B1200</f>
        <v>3511009</v>
      </c>
      <c r="C822" s="17" t="str">
        <f>[4]Классификатор!C1200</f>
        <v>Лом стальной в кусковой форме незагрязненный</v>
      </c>
      <c r="D822" s="16" t="str">
        <f>[4]Классификатор!D1200</f>
        <v>неопасные</v>
      </c>
      <c r="F822" s="10">
        <f t="shared" si="12"/>
        <v>3511009</v>
      </c>
    </row>
    <row r="823" spans="2:6" outlineLevel="3" x14ac:dyDescent="0.25">
      <c r="B823" s="16">
        <f>[4]Классификатор!B1201</f>
        <v>3511010</v>
      </c>
      <c r="C823" s="17" t="str">
        <f>[4]Классификатор!C1201</f>
        <v>Тара и упаковка из стали незагрязненные, потерявшие потребительские свойства</v>
      </c>
      <c r="D823" s="16" t="str">
        <f>[4]Классификатор!D1201</f>
        <v>неопасные</v>
      </c>
      <c r="F823" s="10">
        <f t="shared" si="12"/>
        <v>3511010</v>
      </c>
    </row>
    <row r="824" spans="2:6" outlineLevel="3" x14ac:dyDescent="0.25">
      <c r="B824" s="16">
        <f>[4]Классификатор!B1202</f>
        <v>3511011</v>
      </c>
      <c r="C824" s="17" t="str">
        <f>[4]Классификатор!C1202</f>
        <v>Отходы, содержащие сталь в кусковой форме</v>
      </c>
      <c r="D824" s="16" t="str">
        <f>[4]Классификатор!D1202</f>
        <v>неопасные</v>
      </c>
      <c r="F824" s="10">
        <f t="shared" si="12"/>
        <v>3511011</v>
      </c>
    </row>
    <row r="825" spans="2:6" outlineLevel="3" x14ac:dyDescent="0.25">
      <c r="B825" s="16">
        <f>[4]Классификатор!B1203</f>
        <v>3511012</v>
      </c>
      <c r="C825" s="17" t="str">
        <f>[4]Классификатор!C1203</f>
        <v>Отходы, содержащие листовой прокат стали</v>
      </c>
      <c r="D825" s="16" t="str">
        <f>[4]Классификатор!D1203</f>
        <v>неопасные</v>
      </c>
      <c r="F825" s="10">
        <f t="shared" si="12"/>
        <v>3511012</v>
      </c>
    </row>
    <row r="826" spans="2:6" outlineLevel="3" x14ac:dyDescent="0.25">
      <c r="B826" s="16">
        <f>[4]Классификатор!B1204</f>
        <v>3511013</v>
      </c>
      <c r="C826" s="17" t="str">
        <f>[4]Классификатор!C1204</f>
        <v>Опилки стальные незагрязненные</v>
      </c>
      <c r="D826" s="16" t="str">
        <f>[4]Классификатор!D1204</f>
        <v>неопасные</v>
      </c>
      <c r="F826" s="10">
        <f t="shared" si="12"/>
        <v>3511013</v>
      </c>
    </row>
    <row r="827" spans="2:6" outlineLevel="3" x14ac:dyDescent="0.25">
      <c r="B827" s="16">
        <f>[4]Классификатор!B1205</f>
        <v>3511014</v>
      </c>
      <c r="C827" s="17" t="str">
        <f>[4]Классификатор!C1205</f>
        <v>Скрап стальной незагрязненный</v>
      </c>
      <c r="D827" s="16" t="str">
        <f>[4]Классификатор!D1205</f>
        <v>неопасные</v>
      </c>
      <c r="F827" s="10">
        <f t="shared" si="12"/>
        <v>3511014</v>
      </c>
    </row>
    <row r="828" spans="2:6" outlineLevel="3" x14ac:dyDescent="0.25">
      <c r="B828" s="16">
        <f>[4]Классификатор!B1206</f>
        <v>3511015</v>
      </c>
      <c r="C828" s="17" t="str">
        <f>[4]Классификатор!C1206</f>
        <v>Металлоотходы производства стали</v>
      </c>
      <c r="D828" s="16" t="str">
        <f>[4]Классификатор!D1206</f>
        <v>неопасные</v>
      </c>
      <c r="F828" s="10">
        <f t="shared" si="12"/>
        <v>3511015</v>
      </c>
    </row>
    <row r="829" spans="2:6" outlineLevel="3" x14ac:dyDescent="0.25">
      <c r="B829" s="16">
        <f>[4]Классификатор!B1208</f>
        <v>3511016</v>
      </c>
      <c r="C829" s="17" t="str">
        <f>[4]Классификатор!C1208</f>
        <v>Металлоотходы обработки стального литья</v>
      </c>
      <c r="D829" s="16" t="str">
        <f>[4]Классификатор!D1208</f>
        <v>неопасные</v>
      </c>
      <c r="F829" s="10">
        <f t="shared" si="12"/>
        <v>3511016</v>
      </c>
    </row>
    <row r="830" spans="2:6" outlineLevel="3" x14ac:dyDescent="0.25">
      <c r="B830" s="16">
        <f>[4]Классификатор!B1210</f>
        <v>3511017</v>
      </c>
      <c r="C830" s="17" t="str">
        <f>[4]Классификатор!C1210</f>
        <v>Металлоотходы производства стальных труб</v>
      </c>
      <c r="D830" s="16" t="str">
        <f>[4]Классификатор!D1210</f>
        <v>неопасные</v>
      </c>
      <c r="F830" s="10">
        <f t="shared" si="12"/>
        <v>3511017</v>
      </c>
    </row>
    <row r="831" spans="2:6" ht="26.4" outlineLevel="3" x14ac:dyDescent="0.25">
      <c r="B831" s="16">
        <f>[4]Классификатор!B1212</f>
        <v>3511018</v>
      </c>
      <c r="C831" s="17" t="str">
        <f>[4]Классификатор!C1212</f>
        <v>Металлоотходы (обрезь и брак при производстве стальной ленты, проволоки, гвоздей и т. д.) производства метизов</v>
      </c>
      <c r="D831" s="16" t="str">
        <f>[4]Классификатор!D1212</f>
        <v>неопасные</v>
      </c>
      <c r="F831" s="10">
        <f t="shared" si="12"/>
        <v>3511018</v>
      </c>
    </row>
    <row r="832" spans="2:6" outlineLevel="3" x14ac:dyDescent="0.25">
      <c r="B832" s="16">
        <f>[4]Классификатор!B1214</f>
        <v>3511021</v>
      </c>
      <c r="C832" s="17" t="str">
        <f>[4]Классификатор!C1214</f>
        <v>Стружка стали углеродистых марок незагрязненная</v>
      </c>
      <c r="D832" s="16" t="str">
        <f>[4]Классификатор!D1214</f>
        <v>неопасные</v>
      </c>
      <c r="F832" s="10">
        <f t="shared" si="12"/>
        <v>3511021</v>
      </c>
    </row>
    <row r="833" spans="2:6" outlineLevel="3" x14ac:dyDescent="0.25">
      <c r="B833" s="16">
        <f>[4]Классификатор!B1215</f>
        <v>3511022</v>
      </c>
      <c r="C833" s="17" t="str">
        <f>[4]Классификатор!C1215</f>
        <v>Лом стали углеродистых марок несортированный</v>
      </c>
      <c r="D833" s="16" t="str">
        <f>[4]Классификатор!D1215</f>
        <v>неопасные</v>
      </c>
      <c r="F833" s="10">
        <f t="shared" si="12"/>
        <v>3511022</v>
      </c>
    </row>
    <row r="834" spans="2:6" outlineLevel="3" x14ac:dyDescent="0.25">
      <c r="B834" s="16">
        <f>[4]Классификатор!B1217</f>
        <v>3511023</v>
      </c>
      <c r="C834" s="17" t="str">
        <f>[4]Классификатор!C1217</f>
        <v>Лом стали углеродистых марок в кусковой форме незагрязненный</v>
      </c>
      <c r="D834" s="16" t="str">
        <f>[4]Классификатор!D1217</f>
        <v>неопасные</v>
      </c>
      <c r="F834" s="10">
        <f t="shared" si="12"/>
        <v>3511023</v>
      </c>
    </row>
    <row r="835" spans="2:6" ht="26.4" outlineLevel="3" x14ac:dyDescent="0.25">
      <c r="B835" s="16">
        <f>[4]Классификатор!B1219</f>
        <v>3511024</v>
      </c>
      <c r="C835" s="17" t="str">
        <f>[4]Классификатор!C1219</f>
        <v>Тара и упаковка из стали углеродистых марок незагрязненные, потерявшие потребительские свойства</v>
      </c>
      <c r="D835" s="16" t="str">
        <f>[4]Классификатор!D1219</f>
        <v>неопасные</v>
      </c>
      <c r="F835" s="10">
        <f t="shared" si="12"/>
        <v>3511024</v>
      </c>
    </row>
    <row r="836" spans="2:6" outlineLevel="3" x14ac:dyDescent="0.25">
      <c r="B836" s="16">
        <f>[4]Классификатор!B1220</f>
        <v>3511025</v>
      </c>
      <c r="C836" s="17" t="str">
        <f>[4]Классификатор!C1220</f>
        <v>Отходы, содержащие сталь углеродистых марок в кусковой форме</v>
      </c>
      <c r="D836" s="16" t="str">
        <f>[4]Классификатор!D1220</f>
        <v>неопасные</v>
      </c>
      <c r="F836" s="10">
        <f t="shared" si="12"/>
        <v>3511025</v>
      </c>
    </row>
    <row r="837" spans="2:6" outlineLevel="3" x14ac:dyDescent="0.25">
      <c r="B837" s="16">
        <f>[4]Классификатор!B1222</f>
        <v>3511026</v>
      </c>
      <c r="C837" s="17" t="str">
        <f>[4]Классификатор!C1222</f>
        <v>Отходы, содержащие листовой прокат стали углеродистых марок</v>
      </c>
      <c r="D837" s="16" t="str">
        <f>[4]Классификатор!D1222</f>
        <v>неопасные</v>
      </c>
      <c r="F837" s="10">
        <f t="shared" si="12"/>
        <v>3511026</v>
      </c>
    </row>
    <row r="838" spans="2:6" outlineLevel="3" x14ac:dyDescent="0.25">
      <c r="B838" s="16">
        <f>[4]Классификатор!B1224</f>
        <v>3511027</v>
      </c>
      <c r="C838" s="17" t="str">
        <f>[4]Классификатор!C1224</f>
        <v>Опилки стали углеродистых марок незагрязненные</v>
      </c>
      <c r="D838" s="16" t="str">
        <f>[4]Классификатор!D1224</f>
        <v>неопасные</v>
      </c>
      <c r="F838" s="10">
        <f t="shared" si="12"/>
        <v>3511027</v>
      </c>
    </row>
    <row r="839" spans="2:6" outlineLevel="3" x14ac:dyDescent="0.25">
      <c r="B839" s="16">
        <f>[4]Классификатор!B1225</f>
        <v>3511028</v>
      </c>
      <c r="C839" s="17" t="str">
        <f>[4]Классификатор!C1225</f>
        <v>Скрап стали углеродистых марок незагрязненный</v>
      </c>
      <c r="D839" s="16" t="str">
        <f>[4]Классификатор!D1225</f>
        <v>неопасные</v>
      </c>
      <c r="F839" s="10">
        <f t="shared" si="12"/>
        <v>3511028</v>
      </c>
    </row>
    <row r="840" spans="2:6" outlineLevel="3" x14ac:dyDescent="0.25">
      <c r="B840" s="16">
        <f>[4]Классификатор!B1226</f>
        <v>3511031</v>
      </c>
      <c r="C840" s="17" t="str">
        <f>[4]Классификатор!C1226</f>
        <v>Стружка легированной стали незагрязненная</v>
      </c>
      <c r="D840" s="16" t="str">
        <f>[4]Классификатор!D1226</f>
        <v>неопасные</v>
      </c>
      <c r="F840" s="10">
        <f t="shared" si="12"/>
        <v>3511031</v>
      </c>
    </row>
    <row r="841" spans="2:6" outlineLevel="3" x14ac:dyDescent="0.25">
      <c r="B841" s="16">
        <f>[4]Классификатор!B1227</f>
        <v>3511033</v>
      </c>
      <c r="C841" s="17" t="str">
        <f>[4]Классификатор!C1227</f>
        <v>Лом легированной стали в кусковой форме незагрязненный</v>
      </c>
      <c r="D841" s="16" t="str">
        <f>[4]Классификатор!D1227</f>
        <v>неопасные</v>
      </c>
      <c r="F841" s="10">
        <f t="shared" si="12"/>
        <v>3511033</v>
      </c>
    </row>
    <row r="842" spans="2:6" ht="26.4" outlineLevel="3" x14ac:dyDescent="0.25">
      <c r="B842" s="16">
        <f>[4]Классификатор!B1229</f>
        <v>3511034</v>
      </c>
      <c r="C842" s="17" t="str">
        <f>[4]Классификатор!C1229</f>
        <v>Тара и упаковка из легированной стали незагрязненные, потерявшие потребительские свойства</v>
      </c>
      <c r="D842" s="16" t="str">
        <f>[4]Классификатор!D1229</f>
        <v>неопасные</v>
      </c>
      <c r="F842" s="10">
        <f t="shared" si="12"/>
        <v>3511034</v>
      </c>
    </row>
    <row r="843" spans="2:6" outlineLevel="3" x14ac:dyDescent="0.25">
      <c r="B843" s="16">
        <f>[4]Классификатор!B1230</f>
        <v>3511035</v>
      </c>
      <c r="C843" s="17" t="str">
        <f>[4]Классификатор!C1230</f>
        <v>Отходы, содержащие легированную сталь в кусковой форме</v>
      </c>
      <c r="D843" s="16" t="str">
        <f>[4]Классификатор!D1230</f>
        <v>неопасные</v>
      </c>
      <c r="F843" s="10">
        <f t="shared" si="12"/>
        <v>3511035</v>
      </c>
    </row>
    <row r="844" spans="2:6" outlineLevel="3" x14ac:dyDescent="0.25">
      <c r="B844" s="16">
        <f>[4]Классификатор!B1232</f>
        <v>3511036</v>
      </c>
      <c r="C844" s="17" t="str">
        <f>[4]Классификатор!C1232</f>
        <v>Отходы, содержащие листовой прокат легированной стали</v>
      </c>
      <c r="D844" s="16" t="str">
        <f>[4]Классификатор!D1232</f>
        <v>неопасные</v>
      </c>
      <c r="F844" s="10">
        <f t="shared" si="12"/>
        <v>3511036</v>
      </c>
    </row>
    <row r="845" spans="2:6" outlineLevel="3" x14ac:dyDescent="0.25">
      <c r="B845" s="16">
        <f>[4]Классификатор!B1234</f>
        <v>3511037</v>
      </c>
      <c r="C845" s="17" t="str">
        <f>[4]Классификатор!C1234</f>
        <v>Опилки легированной стали незагрязненные</v>
      </c>
      <c r="D845" s="16" t="str">
        <f>[4]Классификатор!D1234</f>
        <v>неопасные</v>
      </c>
      <c r="F845" s="10">
        <f t="shared" si="12"/>
        <v>3511037</v>
      </c>
    </row>
    <row r="846" spans="2:6" outlineLevel="3" x14ac:dyDescent="0.25">
      <c r="B846" s="16">
        <f>[4]Классификатор!B1235</f>
        <v>3511038</v>
      </c>
      <c r="C846" s="17" t="str">
        <f>[4]Классификатор!C1235</f>
        <v>Скрап легированной стали незагрязненный</v>
      </c>
      <c r="D846" s="16" t="str">
        <f>[4]Классификатор!D1235</f>
        <v>неопасные</v>
      </c>
      <c r="F846" s="10">
        <f t="shared" si="12"/>
        <v>3511038</v>
      </c>
    </row>
    <row r="847" spans="2:6" outlineLevel="3" x14ac:dyDescent="0.25">
      <c r="B847" s="16">
        <f>[4]Классификатор!B1236</f>
        <v>3511041</v>
      </c>
      <c r="C847" s="17" t="str">
        <f>[4]Классификатор!C1236</f>
        <v>Стружка оцинкованной стали незагрязненная</v>
      </c>
      <c r="D847" s="16" t="str">
        <f>[4]Классификатор!D1236</f>
        <v>неопасные</v>
      </c>
      <c r="F847" s="10">
        <f t="shared" ref="F847:F910" si="13">B847</f>
        <v>3511041</v>
      </c>
    </row>
    <row r="848" spans="2:6" outlineLevel="3" x14ac:dyDescent="0.25">
      <c r="B848" s="16">
        <f>[4]Классификатор!B1237</f>
        <v>3511042</v>
      </c>
      <c r="C848" s="17" t="str">
        <f>[4]Классификатор!C1237</f>
        <v>Лом оцинкованной стали несортированный</v>
      </c>
      <c r="D848" s="16" t="str">
        <f>[4]Классификатор!D1237</f>
        <v>неопасные</v>
      </c>
      <c r="F848" s="10">
        <f t="shared" si="13"/>
        <v>3511042</v>
      </c>
    </row>
    <row r="849" spans="2:6" outlineLevel="3" x14ac:dyDescent="0.25">
      <c r="B849" s="16">
        <f>[4]Классификатор!B1239</f>
        <v>3511043</v>
      </c>
      <c r="C849" s="17" t="str">
        <f>[4]Классификатор!C1239</f>
        <v>Лом оцинкованной стали в кусковой форме незагрязненный</v>
      </c>
      <c r="D849" s="16" t="str">
        <f>[4]Классификатор!D1239</f>
        <v>неопасные</v>
      </c>
      <c r="F849" s="10">
        <f t="shared" si="13"/>
        <v>3511043</v>
      </c>
    </row>
    <row r="850" spans="2:6" ht="26.4" outlineLevel="3" x14ac:dyDescent="0.25">
      <c r="B850" s="16">
        <f>[4]Классификатор!B1241</f>
        <v>3511044</v>
      </c>
      <c r="C850" s="17" t="str">
        <f>[4]Классификатор!C1241</f>
        <v>Тара и упаковка из оцинкованной стали незагрязненные, потерявшие потребительские свойства</v>
      </c>
      <c r="D850" s="16" t="str">
        <f>[4]Классификатор!D1241</f>
        <v>неопасные</v>
      </c>
      <c r="F850" s="10">
        <f t="shared" si="13"/>
        <v>3511044</v>
      </c>
    </row>
    <row r="851" spans="2:6" outlineLevel="3" x14ac:dyDescent="0.25">
      <c r="B851" s="16">
        <f>[4]Классификатор!B1242</f>
        <v>3511045</v>
      </c>
      <c r="C851" s="17" t="str">
        <f>[4]Классификатор!C1242</f>
        <v>Отходы, содержащие оцинкованную сталь в кусковой форме</v>
      </c>
      <c r="D851" s="16" t="str">
        <f>[4]Классификатор!D1242</f>
        <v>неопасные</v>
      </c>
      <c r="F851" s="10">
        <f t="shared" si="13"/>
        <v>3511045</v>
      </c>
    </row>
    <row r="852" spans="2:6" outlineLevel="3" x14ac:dyDescent="0.25">
      <c r="B852" s="16">
        <f>[4]Классификатор!B1244</f>
        <v>3511047</v>
      </c>
      <c r="C852" s="17" t="str">
        <f>[4]Классификатор!C1244</f>
        <v>Опилки оцинкованной стали незагрязненные</v>
      </c>
      <c r="D852" s="16" t="str">
        <f>[4]Классификатор!D1244</f>
        <v>неопасные</v>
      </c>
      <c r="F852" s="10">
        <f t="shared" si="13"/>
        <v>3511047</v>
      </c>
    </row>
    <row r="853" spans="2:6" outlineLevel="3" x14ac:dyDescent="0.25">
      <c r="B853" s="16">
        <f>[4]Классификатор!B1245</f>
        <v>3511048</v>
      </c>
      <c r="C853" s="17" t="str">
        <f>[4]Классификатор!C1245</f>
        <v>Скрап оцинкованной стали незагрязненный</v>
      </c>
      <c r="D853" s="16" t="str">
        <f>[4]Классификатор!D1245</f>
        <v>неопасные</v>
      </c>
      <c r="F853" s="10">
        <f t="shared" si="13"/>
        <v>3511048</v>
      </c>
    </row>
    <row r="854" spans="2:6" outlineLevel="3" x14ac:dyDescent="0.25">
      <c r="B854" s="16">
        <f>[4]Классификатор!B1246</f>
        <v>3511051</v>
      </c>
      <c r="C854" s="17" t="str">
        <f>[4]Классификатор!C1246</f>
        <v>Стружка луженой стали незагрязненная</v>
      </c>
      <c r="D854" s="16" t="str">
        <f>[4]Классификатор!D1246</f>
        <v>неопасные</v>
      </c>
      <c r="F854" s="10">
        <f t="shared" si="13"/>
        <v>3511051</v>
      </c>
    </row>
    <row r="855" spans="2:6" outlineLevel="3" x14ac:dyDescent="0.25">
      <c r="B855" s="16">
        <f>[4]Классификатор!B1247</f>
        <v>3511052</v>
      </c>
      <c r="C855" s="17" t="str">
        <f>[4]Классификатор!C1247</f>
        <v>Лом луженой стали несортированный</v>
      </c>
      <c r="D855" s="16" t="str">
        <f>[4]Классификатор!D1247</f>
        <v>неопасные</v>
      </c>
      <c r="F855" s="10">
        <f t="shared" si="13"/>
        <v>3511052</v>
      </c>
    </row>
    <row r="856" spans="2:6" outlineLevel="3" x14ac:dyDescent="0.25">
      <c r="B856" s="16">
        <f>[4]Классификатор!B1249</f>
        <v>3511053</v>
      </c>
      <c r="C856" s="17" t="str">
        <f>[4]Классификатор!C1249</f>
        <v>Лом луженой стали в кусковой форме незагрязненный</v>
      </c>
      <c r="D856" s="16" t="str">
        <f>[4]Классификатор!D1249</f>
        <v>неопасные</v>
      </c>
      <c r="F856" s="10">
        <f t="shared" si="13"/>
        <v>3511053</v>
      </c>
    </row>
    <row r="857" spans="2:6" ht="26.4" outlineLevel="3" x14ac:dyDescent="0.25">
      <c r="B857" s="16">
        <f>[4]Классификатор!B1251</f>
        <v>3511054</v>
      </c>
      <c r="C857" s="17" t="str">
        <f>[4]Классификатор!C1251</f>
        <v>Тара и упаковка из луженой стали незагрязненные, потерявшие потребительские свойства</v>
      </c>
      <c r="D857" s="16" t="str">
        <f>[4]Классификатор!D1251</f>
        <v>неопасные</v>
      </c>
      <c r="F857" s="10">
        <f t="shared" si="13"/>
        <v>3511054</v>
      </c>
    </row>
    <row r="858" spans="2:6" outlineLevel="3" x14ac:dyDescent="0.25">
      <c r="B858" s="16">
        <f>[4]Классификатор!B1252</f>
        <v>3511055</v>
      </c>
      <c r="C858" s="17" t="str">
        <f>[4]Классификатор!C1252</f>
        <v>Отходы, содержащие луженую сталь в кусковой форме</v>
      </c>
      <c r="D858" s="16" t="str">
        <f>[4]Классификатор!D1252</f>
        <v>неопасные</v>
      </c>
      <c r="F858" s="10">
        <f t="shared" si="13"/>
        <v>3511055</v>
      </c>
    </row>
    <row r="859" spans="2:6" outlineLevel="3" x14ac:dyDescent="0.25">
      <c r="B859" s="16">
        <f>[4]Классификатор!B1254</f>
        <v>3511057</v>
      </c>
      <c r="C859" s="17" t="str">
        <f>[4]Классификатор!C1254</f>
        <v>Опилки луженой стали незагрязненные</v>
      </c>
      <c r="D859" s="16" t="str">
        <f>[4]Классификатор!D1254</f>
        <v>неопасные</v>
      </c>
      <c r="F859" s="10">
        <f t="shared" si="13"/>
        <v>3511057</v>
      </c>
    </row>
    <row r="860" spans="2:6" outlineLevel="3" x14ac:dyDescent="0.25">
      <c r="B860" s="16">
        <f>[4]Классификатор!B1255</f>
        <v>3511058</v>
      </c>
      <c r="C860" s="17" t="str">
        <f>[4]Классификатор!C1255</f>
        <v>Скрап луженой стали незагрязненный</v>
      </c>
      <c r="D860" s="16" t="str">
        <f>[4]Классификатор!D1255</f>
        <v>неопасные</v>
      </c>
      <c r="F860" s="10">
        <f t="shared" si="13"/>
        <v>3511058</v>
      </c>
    </row>
    <row r="861" spans="2:6" outlineLevel="3" x14ac:dyDescent="0.25">
      <c r="B861" s="16">
        <f>[4]Классификатор!B1256</f>
        <v>3511099</v>
      </c>
      <c r="C861" s="17" t="str">
        <f>[4]Классификатор!C1256</f>
        <v>Лом и отходы стальные прочие</v>
      </c>
      <c r="D861" s="16">
        <f>[4]Классификатор!D1256</f>
        <v>0</v>
      </c>
      <c r="F861" s="10">
        <f t="shared" si="13"/>
        <v>3511099</v>
      </c>
    </row>
    <row r="862" spans="2:6" outlineLevel="3" x14ac:dyDescent="0.25">
      <c r="B862" s="16">
        <f>[4]Классификатор!B1258</f>
        <v>3511101</v>
      </c>
      <c r="C862" s="17" t="str">
        <f>[4]Классификатор!C1258</f>
        <v>Стружка чугунная незагрязненная</v>
      </c>
      <c r="D862" s="16" t="str">
        <f>[4]Классификатор!D1258</f>
        <v>неопасные</v>
      </c>
      <c r="F862" s="10">
        <f t="shared" si="13"/>
        <v>3511101</v>
      </c>
    </row>
    <row r="863" spans="2:6" outlineLevel="3" x14ac:dyDescent="0.25">
      <c r="B863" s="16">
        <f>[4]Классификатор!B1259</f>
        <v>3511102</v>
      </c>
      <c r="C863" s="17" t="str">
        <f>[4]Классификатор!C1259</f>
        <v>Лом чугунный несортированный</v>
      </c>
      <c r="D863" s="16" t="str">
        <f>[4]Классификатор!D1259</f>
        <v>неопасные</v>
      </c>
      <c r="F863" s="10">
        <f t="shared" si="13"/>
        <v>3511102</v>
      </c>
    </row>
    <row r="864" spans="2:6" outlineLevel="3" x14ac:dyDescent="0.25">
      <c r="B864" s="16">
        <f>[4]Классификатор!B1261</f>
        <v>3511103</v>
      </c>
      <c r="C864" s="17" t="str">
        <f>[4]Классификатор!C1261</f>
        <v>Лом чугунный в кусковой форме</v>
      </c>
      <c r="D864" s="16" t="str">
        <f>[4]Классификатор!D1261</f>
        <v>неопасные</v>
      </c>
      <c r="F864" s="10">
        <f t="shared" si="13"/>
        <v>3511103</v>
      </c>
    </row>
    <row r="865" spans="2:6" outlineLevel="3" x14ac:dyDescent="0.25">
      <c r="B865" s="16">
        <f>[4]Классификатор!B1263</f>
        <v>3511104</v>
      </c>
      <c r="C865" s="17" t="str">
        <f>[4]Классификатор!C1263</f>
        <v>Тара и упаковка чугунная незагрязненные, потерявшие потребительские свойства</v>
      </c>
      <c r="D865" s="16" t="str">
        <f>[4]Классификатор!D1263</f>
        <v>неопасные</v>
      </c>
      <c r="F865" s="10">
        <f t="shared" si="13"/>
        <v>3511104</v>
      </c>
    </row>
    <row r="866" spans="2:6" outlineLevel="3" x14ac:dyDescent="0.25">
      <c r="B866" s="16">
        <f>[4]Классификатор!B1264</f>
        <v>3511105</v>
      </c>
      <c r="C866" s="17" t="str">
        <f>[4]Классификатор!C1264</f>
        <v>Отходы, содержащие чугун в кусковой форме</v>
      </c>
      <c r="D866" s="16" t="str">
        <f>[4]Классификатор!D1264</f>
        <v>неопасные</v>
      </c>
      <c r="F866" s="10">
        <f t="shared" si="13"/>
        <v>3511105</v>
      </c>
    </row>
    <row r="867" spans="2:6" outlineLevel="3" x14ac:dyDescent="0.25">
      <c r="B867" s="16">
        <f>[4]Классификатор!B1266</f>
        <v>3511107</v>
      </c>
      <c r="C867" s="17" t="str">
        <f>[4]Классификатор!C1266</f>
        <v>Опилки чугунные незагрязненные</v>
      </c>
      <c r="D867" s="16" t="str">
        <f>[4]Классификатор!D1266</f>
        <v>неопасные</v>
      </c>
      <c r="F867" s="10">
        <f t="shared" si="13"/>
        <v>3511107</v>
      </c>
    </row>
    <row r="868" spans="2:6" outlineLevel="3" x14ac:dyDescent="0.25">
      <c r="B868" s="16">
        <f>[4]Классификатор!B1267</f>
        <v>3511108</v>
      </c>
      <c r="C868" s="17" t="str">
        <f>[4]Классификатор!C1267</f>
        <v>Скрап чугунный незагрязненный</v>
      </c>
      <c r="D868" s="16" t="str">
        <f>[4]Классификатор!D1267</f>
        <v>неопасные</v>
      </c>
      <c r="F868" s="10">
        <f t="shared" si="13"/>
        <v>3511108</v>
      </c>
    </row>
    <row r="869" spans="2:6" ht="15.75" customHeight="1" outlineLevel="3" x14ac:dyDescent="0.25">
      <c r="B869" s="16">
        <f>[4]Классификатор!B1268</f>
        <v>3511109</v>
      </c>
      <c r="C869" s="17" t="str">
        <f>[4]Классификатор!C1268</f>
        <v>Металлоотходы производства чугунного литья, включая трубы</v>
      </c>
      <c r="D869" s="16" t="str">
        <f>[4]Классификатор!D1268</f>
        <v>неопасные</v>
      </c>
      <c r="F869" s="10">
        <f t="shared" si="13"/>
        <v>3511109</v>
      </c>
    </row>
    <row r="870" spans="2:6" ht="26.4" outlineLevel="3" x14ac:dyDescent="0.25">
      <c r="B870" s="16">
        <f>[4]Классификатор!B1270</f>
        <v>3511111</v>
      </c>
      <c r="C870" s="17" t="str">
        <f>[4]Классификатор!C1270</f>
        <v>Металлоотходы (куски, чугунная крошка, стружка и т.п.) при обработке чугунного литья</v>
      </c>
      <c r="D870" s="16" t="str">
        <f>[4]Классификатор!D1270</f>
        <v>неопасные</v>
      </c>
      <c r="F870" s="10">
        <f t="shared" si="13"/>
        <v>3511111</v>
      </c>
    </row>
    <row r="871" spans="2:6" outlineLevel="3" x14ac:dyDescent="0.25">
      <c r="B871" s="16">
        <f>[4]Классификатор!B1272</f>
        <v>3511199</v>
      </c>
      <c r="C871" s="17" t="str">
        <f>[4]Классификатор!C1272</f>
        <v>Лом и отходы чугунные прочие</v>
      </c>
      <c r="D871" s="16" t="str">
        <f>[4]Классификатор!D1272</f>
        <v>неопасные</v>
      </c>
      <c r="F871" s="10">
        <f t="shared" si="13"/>
        <v>3511199</v>
      </c>
    </row>
    <row r="872" spans="2:6" outlineLevel="3" x14ac:dyDescent="0.25">
      <c r="B872" s="16">
        <f>[4]Классификатор!B1274</f>
        <v>3511200</v>
      </c>
      <c r="C872" s="17" t="str">
        <f>[4]Классификатор!C1274</f>
        <v>Крошка металлическая</v>
      </c>
      <c r="D872" s="16" t="str">
        <f>[4]Классификатор!D1274</f>
        <v>неопасные</v>
      </c>
      <c r="F872" s="10">
        <f t="shared" si="13"/>
        <v>3511200</v>
      </c>
    </row>
    <row r="873" spans="2:6" outlineLevel="3" x14ac:dyDescent="0.25">
      <c r="B873" s="16">
        <f>[4]Классификатор!B1276</f>
        <v>3511500</v>
      </c>
      <c r="C873" s="17" t="str">
        <f>[4]Классификатор!C1276</f>
        <v>Металлические конструкции и детали из железа и стали поврежденные</v>
      </c>
      <c r="D873" s="16" t="str">
        <f>[4]Классификатор!D1276</f>
        <v>неопасные</v>
      </c>
      <c r="F873" s="10">
        <f t="shared" si="13"/>
        <v>3511500</v>
      </c>
    </row>
    <row r="874" spans="2:6" ht="26.4" outlineLevel="3" x14ac:dyDescent="0.25">
      <c r="B874" s="16">
        <f>[4]Классификатор!B1278</f>
        <v>3511600</v>
      </c>
      <c r="C874" s="17" t="str">
        <f>[4]Классификатор!C1278</f>
        <v>Полуфабрикаты или остатки незавершенного производства проката, труб, метизов, непригодные для использования по назначению</v>
      </c>
      <c r="D874" s="16" t="str">
        <f>[4]Классификатор!D1278</f>
        <v>неопасные</v>
      </c>
      <c r="F874" s="10">
        <f t="shared" si="13"/>
        <v>3511600</v>
      </c>
    </row>
    <row r="875" spans="2:6" outlineLevel="3" x14ac:dyDescent="0.25">
      <c r="B875" s="16">
        <f>[4]Классификатор!B1280</f>
        <v>3511700</v>
      </c>
      <c r="C875" s="17" t="str">
        <f>[4]Классификатор!C1280</f>
        <v>Проволока необрезиненная</v>
      </c>
      <c r="D875" s="16" t="str">
        <f>[4]Классификатор!D1280</f>
        <v>неопасные</v>
      </c>
      <c r="F875" s="10">
        <f t="shared" si="13"/>
        <v>3511700</v>
      </c>
    </row>
    <row r="876" spans="2:6" outlineLevel="3" x14ac:dyDescent="0.25">
      <c r="B876" s="16">
        <f>[4]Классификатор!B1281</f>
        <v>3511701</v>
      </c>
      <c r="C876" s="17" t="str">
        <f>[4]Классификатор!C1281</f>
        <v>Металлокорд необрезиненный</v>
      </c>
      <c r="D876" s="16" t="str">
        <f>[4]Классификатор!D1281</f>
        <v>неопасные</v>
      </c>
      <c r="F876" s="10">
        <f t="shared" si="13"/>
        <v>3511701</v>
      </c>
    </row>
    <row r="877" spans="2:6" outlineLevel="3" x14ac:dyDescent="0.25">
      <c r="B877" s="16">
        <f>[4]Классификатор!B1282</f>
        <v>3511800</v>
      </c>
      <c r="C877" s="17" t="str">
        <f>[4]Классификатор!C1282</f>
        <v>Отходы металла при переработке сталеплавильного шлака</v>
      </c>
      <c r="D877" s="16" t="str">
        <f>[4]Классификатор!D1282</f>
        <v>неопасные</v>
      </c>
      <c r="F877" s="10">
        <f t="shared" si="13"/>
        <v>3511800</v>
      </c>
    </row>
    <row r="878" spans="2:6" outlineLevel="3" x14ac:dyDescent="0.25">
      <c r="B878" s="16">
        <f>[4]Классификатор!B1283</f>
        <v>3512000</v>
      </c>
      <c r="C878" s="17" t="str">
        <f>[4]Классификатор!C1283</f>
        <v>Металлоотходы мусора от зачистки железнодорожных вагонов</v>
      </c>
      <c r="D878" s="16" t="str">
        <f>[4]Классификатор!D1283</f>
        <v>третий класс</v>
      </c>
      <c r="F878" s="10">
        <f t="shared" si="13"/>
        <v>3512000</v>
      </c>
    </row>
    <row r="879" spans="2:6" outlineLevel="3" x14ac:dyDescent="0.25">
      <c r="B879" s="16">
        <f>[4]Классификатор!B1284</f>
        <v>3516900</v>
      </c>
      <c r="C879" s="17" t="str">
        <f>[4]Классификатор!C1284</f>
        <v>Прочие лом и отходы черных металлов, не вошедшие в группу 1</v>
      </c>
      <c r="D879" s="16">
        <f>[4]Классификатор!D1284</f>
        <v>0</v>
      </c>
      <c r="F879" s="10">
        <f t="shared" si="13"/>
        <v>3516900</v>
      </c>
    </row>
    <row r="880" spans="2:6" outlineLevel="3" x14ac:dyDescent="0.25">
      <c r="B880" s="16">
        <f>[4]Классификатор!B1286</f>
        <v>3530100</v>
      </c>
      <c r="C880" s="17" t="str">
        <f>[4]Классификатор!C1286</f>
        <v>Отходы штамповки и резки, металлическая стружка</v>
      </c>
      <c r="D880" s="16" t="str">
        <f>[4]Классификатор!D1286</f>
        <v>четвертый класс</v>
      </c>
      <c r="F880" s="10">
        <f t="shared" si="13"/>
        <v>3530100</v>
      </c>
    </row>
    <row r="881" spans="2:6" ht="26.4" outlineLevel="3" x14ac:dyDescent="0.25">
      <c r="B881" s="16">
        <f>[4]Классификатор!B1288</f>
        <v>3530101</v>
      </c>
      <c r="C881" s="17" t="str">
        <f>[4]Классификатор!C1288</f>
        <v>Прочие металлоотходы в виде металлической стружки, кусков металла при обработке отливок и проката цветных металлов</v>
      </c>
      <c r="D881" s="16" t="str">
        <f>[4]Классификатор!D1288</f>
        <v>*</v>
      </c>
      <c r="F881" s="10">
        <f t="shared" si="13"/>
        <v>3530101</v>
      </c>
    </row>
    <row r="882" spans="2:6" outlineLevel="3" x14ac:dyDescent="0.25">
      <c r="B882" s="16">
        <f>[4]Классификатор!B1291</f>
        <v>3530200</v>
      </c>
      <c r="C882" s="17" t="str">
        <f>[4]Классификатор!C1291</f>
        <v>Лом и отходы свинца (без свинцовых аккумуляторов)</v>
      </c>
      <c r="D882" s="16" t="str">
        <f>[4]Классификатор!D1291</f>
        <v>третий класс</v>
      </c>
      <c r="F882" s="10">
        <f t="shared" si="13"/>
        <v>3530200</v>
      </c>
    </row>
    <row r="883" spans="2:6" outlineLevel="3" x14ac:dyDescent="0.25">
      <c r="B883" s="16">
        <f>[4]Классификатор!B1292</f>
        <v>3530300</v>
      </c>
      <c r="C883" s="17" t="str">
        <f>[4]Классификатор!C1292</f>
        <v>Металлоотходы производства алюминиевого литья</v>
      </c>
      <c r="D883" s="16" t="str">
        <f>[4]Классификатор!D1292</f>
        <v>неопасные</v>
      </c>
      <c r="F883" s="10">
        <f t="shared" si="13"/>
        <v>3530300</v>
      </c>
    </row>
    <row r="884" spans="2:6" outlineLevel="3" x14ac:dyDescent="0.25">
      <c r="B884" s="16">
        <f>[4]Классификатор!B1294</f>
        <v>3530401</v>
      </c>
      <c r="C884" s="17" t="str">
        <f>[4]Классификатор!C1294</f>
        <v>Отходы алюминиевой фольги</v>
      </c>
      <c r="D884" s="16" t="str">
        <f>[4]Классификатор!D1294</f>
        <v>неопасные</v>
      </c>
      <c r="F884" s="10">
        <f t="shared" si="13"/>
        <v>3530401</v>
      </c>
    </row>
    <row r="885" spans="2:6" outlineLevel="3" x14ac:dyDescent="0.25">
      <c r="B885" s="16">
        <f>[4]Классификатор!B1295</f>
        <v>3530403</v>
      </c>
      <c r="C885" s="17" t="str">
        <f>[4]Классификатор!C1295</f>
        <v>Стружка алюминиевая незагрязненная</v>
      </c>
      <c r="D885" s="16" t="str">
        <f>[4]Классификатор!D1295</f>
        <v>неопасные</v>
      </c>
      <c r="F885" s="10">
        <f t="shared" si="13"/>
        <v>3530403</v>
      </c>
    </row>
    <row r="886" spans="2:6" outlineLevel="3" x14ac:dyDescent="0.25">
      <c r="B886" s="16">
        <f>[4]Классификатор!B1297</f>
        <v>3530404</v>
      </c>
      <c r="C886" s="17" t="str">
        <f>[4]Классификатор!C1297</f>
        <v>Провод алюминиевый незагрязненный, потерявший потребительские свойства</v>
      </c>
      <c r="D886" s="16" t="str">
        <f>[4]Классификатор!D1297</f>
        <v>неопасные</v>
      </c>
      <c r="F886" s="10">
        <f t="shared" si="13"/>
        <v>3530404</v>
      </c>
    </row>
    <row r="887" spans="2:6" outlineLevel="3" x14ac:dyDescent="0.25">
      <c r="B887" s="16">
        <f>[4]Классификатор!B1300</f>
        <v>3530405</v>
      </c>
      <c r="C887" s="17" t="str">
        <f>[4]Классификатор!C1300</f>
        <v>Лом алюминия несортированный</v>
      </c>
      <c r="D887" s="16" t="str">
        <f>[4]Классификатор!D1300</f>
        <v>неопасные</v>
      </c>
      <c r="F887" s="10">
        <f t="shared" si="13"/>
        <v>3530405</v>
      </c>
    </row>
    <row r="888" spans="2:6" outlineLevel="3" x14ac:dyDescent="0.25">
      <c r="B888" s="16">
        <f>[4]Классификатор!B1302</f>
        <v>3530406</v>
      </c>
      <c r="C888" s="17" t="str">
        <f>[4]Классификатор!C1302</f>
        <v>Лом алюминия в кусковой форме незагрязненный</v>
      </c>
      <c r="D888" s="16" t="str">
        <f>[4]Классификатор!D1302</f>
        <v>неопасные</v>
      </c>
      <c r="F888" s="10">
        <f t="shared" si="13"/>
        <v>3530406</v>
      </c>
    </row>
    <row r="889" spans="2:6" outlineLevel="3" x14ac:dyDescent="0.25">
      <c r="B889" s="16">
        <f>[4]Классификатор!B1304</f>
        <v>3530407</v>
      </c>
      <c r="C889" s="17" t="str">
        <f>[4]Классификатор!C1304</f>
        <v>Тара и упаковка из алюминия незагрязненные, потерявшие потребительские свойства</v>
      </c>
      <c r="D889" s="16" t="str">
        <f>[4]Классификатор!D1304</f>
        <v>неопасные</v>
      </c>
      <c r="F889" s="10">
        <f t="shared" si="13"/>
        <v>3530407</v>
      </c>
    </row>
    <row r="890" spans="2:6" outlineLevel="3" x14ac:dyDescent="0.25">
      <c r="B890" s="16">
        <f>[4]Классификатор!B1305</f>
        <v>3530408</v>
      </c>
      <c r="C890" s="17" t="str">
        <f>[4]Классификатор!C1305</f>
        <v>Отходы, содержащие алюминий в кусковой форме</v>
      </c>
      <c r="D890" s="16" t="str">
        <f>[4]Классификатор!D1305</f>
        <v>неопасные</v>
      </c>
      <c r="F890" s="10">
        <f t="shared" si="13"/>
        <v>3530408</v>
      </c>
    </row>
    <row r="891" spans="2:6" outlineLevel="3" x14ac:dyDescent="0.25">
      <c r="B891" s="16">
        <f>[4]Классификатор!B1307</f>
        <v>3530409</v>
      </c>
      <c r="C891" s="17" t="str">
        <f>[4]Классификатор!C1307</f>
        <v>Отходы, содержащие листовой прокат алюминия</v>
      </c>
      <c r="D891" s="16" t="str">
        <f>[4]Классификатор!D1307</f>
        <v>неопасные</v>
      </c>
      <c r="F891" s="10">
        <f t="shared" si="13"/>
        <v>3530409</v>
      </c>
    </row>
    <row r="892" spans="2:6" outlineLevel="3" x14ac:dyDescent="0.25">
      <c r="B892" s="16">
        <f>[4]Классификатор!B1309</f>
        <v>3530410</v>
      </c>
      <c r="C892" s="17" t="str">
        <f>[4]Классификатор!C1309</f>
        <v>Опилки алюминиевые незагрязненные</v>
      </c>
      <c r="D892" s="16" t="str">
        <f>[4]Классификатор!D1309</f>
        <v>неопасные</v>
      </c>
      <c r="F892" s="10">
        <f t="shared" si="13"/>
        <v>3530410</v>
      </c>
    </row>
    <row r="893" spans="2:6" outlineLevel="3" x14ac:dyDescent="0.25">
      <c r="B893" s="16">
        <f>[4]Классификатор!B1310</f>
        <v>3530411</v>
      </c>
      <c r="C893" s="17" t="str">
        <f>[4]Классификатор!C1310</f>
        <v>Скрап алюминиевый незагрязненный</v>
      </c>
      <c r="D893" s="16" t="str">
        <f>[4]Классификатор!D1310</f>
        <v>неопасные</v>
      </c>
      <c r="F893" s="10">
        <f t="shared" si="13"/>
        <v>3530411</v>
      </c>
    </row>
    <row r="894" spans="2:6" outlineLevel="3" x14ac:dyDescent="0.25">
      <c r="B894" s="16">
        <f>[4]Классификатор!B1311</f>
        <v>3530412</v>
      </c>
      <c r="C894" s="17" t="str">
        <f>[4]Классификатор!C1311</f>
        <v>Отходы проволоки алюминиевой</v>
      </c>
      <c r="D894" s="16" t="str">
        <f>[4]Классификатор!D1311</f>
        <v>неопасные</v>
      </c>
      <c r="F894" s="10">
        <f t="shared" si="13"/>
        <v>3530412</v>
      </c>
    </row>
    <row r="895" spans="2:6" outlineLevel="3" x14ac:dyDescent="0.25">
      <c r="B895" s="16">
        <f>[4]Классификатор!B1313</f>
        <v>3530413</v>
      </c>
      <c r="C895" s="17" t="str">
        <f>[4]Классификатор!C1313</f>
        <v>Провод самонесущий изолированный алюминиевый</v>
      </c>
      <c r="D895" s="16" t="str">
        <f>[4]Классификатор!D1313</f>
        <v>неопасные</v>
      </c>
      <c r="F895" s="10">
        <f t="shared" si="13"/>
        <v>3530413</v>
      </c>
    </row>
    <row r="896" spans="2:6" outlineLevel="3" x14ac:dyDescent="0.25">
      <c r="B896" s="16">
        <f>[4]Классификатор!B1314</f>
        <v>3530414</v>
      </c>
      <c r="C896" s="17" t="str">
        <f>[4]Классификатор!C1314</f>
        <v>Фольга для горячего тиснения алюминиевая</v>
      </c>
      <c r="D896" s="16">
        <f>[4]Классификатор!D1314</f>
        <v>0</v>
      </c>
      <c r="F896" s="10">
        <f t="shared" si="13"/>
        <v>3530414</v>
      </c>
    </row>
    <row r="897" spans="2:6" outlineLevel="3" x14ac:dyDescent="0.25">
      <c r="B897" s="16">
        <f>[4]Классификатор!B1315</f>
        <v>3530415</v>
      </c>
      <c r="C897" s="17" t="str">
        <f>[4]Классификатор!C1315</f>
        <v>Лом и отходы алюминия прочие</v>
      </c>
      <c r="D897" s="16">
        <f>[4]Классификатор!D1315</f>
        <v>0</v>
      </c>
      <c r="F897" s="10">
        <f t="shared" si="13"/>
        <v>3530415</v>
      </c>
    </row>
    <row r="898" spans="2:6" outlineLevel="3" x14ac:dyDescent="0.25">
      <c r="B898" s="16">
        <f>[4]Классификатор!B1316</f>
        <v>3530500</v>
      </c>
      <c r="C898" s="17" t="str">
        <f>[4]Классификатор!C1316</f>
        <v>Лом и отходы олова и оловянно-свинцовых сплавов</v>
      </c>
      <c r="D898" s="16">
        <f>[4]Классификатор!D1316</f>
        <v>0</v>
      </c>
      <c r="F898" s="10">
        <f t="shared" si="13"/>
        <v>3530500</v>
      </c>
    </row>
    <row r="899" spans="2:6" outlineLevel="3" x14ac:dyDescent="0.25">
      <c r="B899" s="16">
        <f>[4]Классификатор!B1317</f>
        <v>3530501</v>
      </c>
      <c r="C899" s="17" t="str">
        <f>[4]Классификатор!C1317</f>
        <v>Изгарь оловянно-свинцовых сплавов</v>
      </c>
      <c r="D899" s="16" t="str">
        <f>[4]Классификатор!D1317</f>
        <v>второй класс</v>
      </c>
      <c r="F899" s="10">
        <f t="shared" si="13"/>
        <v>3530501</v>
      </c>
    </row>
    <row r="900" spans="2:6" outlineLevel="3" x14ac:dyDescent="0.25">
      <c r="B900" s="16">
        <f>[4]Классификатор!B1318</f>
        <v>3530600</v>
      </c>
      <c r="C900" s="17" t="str">
        <f>[4]Классификатор!C1318</f>
        <v>Стружка электродная</v>
      </c>
      <c r="D900" s="16" t="str">
        <f>[4]Классификатор!D1318</f>
        <v>неопасные</v>
      </c>
      <c r="F900" s="10">
        <f t="shared" si="13"/>
        <v>3530600</v>
      </c>
    </row>
    <row r="901" spans="2:6" outlineLevel="3" x14ac:dyDescent="0.25">
      <c r="B901" s="16">
        <f>[4]Классификатор!B1319</f>
        <v>3530700</v>
      </c>
      <c r="C901" s="17" t="str">
        <f>[4]Классификатор!C1319</f>
        <v>Стружка бериллия</v>
      </c>
      <c r="D901" s="16" t="str">
        <f>[4]Классификатор!D1319</f>
        <v>первый класс</v>
      </c>
      <c r="F901" s="10">
        <f t="shared" si="13"/>
        <v>3530700</v>
      </c>
    </row>
    <row r="902" spans="2:6" outlineLevel="3" x14ac:dyDescent="0.25">
      <c r="B902" s="16">
        <f>[4]Классификатор!B1320</f>
        <v>3530800</v>
      </c>
      <c r="C902" s="17" t="str">
        <f>[4]Классификатор!C1320</f>
        <v>Лом и отходы магния и магниевых сплавов</v>
      </c>
      <c r="D902" s="16">
        <f>[4]Классификатор!D1320</f>
        <v>0</v>
      </c>
      <c r="F902" s="10">
        <f t="shared" si="13"/>
        <v>3530800</v>
      </c>
    </row>
    <row r="903" spans="2:6" outlineLevel="3" x14ac:dyDescent="0.25">
      <c r="B903" s="16">
        <f>[4]Классификатор!B1322</f>
        <v>3530900</v>
      </c>
      <c r="C903" s="17" t="str">
        <f>[4]Классификатор!C1322</f>
        <v>Лом и отходы цинка, цинк листовой</v>
      </c>
      <c r="D903" s="16" t="str">
        <f>[4]Классификатор!D1322</f>
        <v>третий класс</v>
      </c>
      <c r="F903" s="10">
        <f t="shared" si="13"/>
        <v>3530900</v>
      </c>
    </row>
    <row r="904" spans="2:6" outlineLevel="3" x14ac:dyDescent="0.25">
      <c r="B904" s="16">
        <f>[4]Классификатор!B1324</f>
        <v>3531001</v>
      </c>
      <c r="C904" s="17" t="str">
        <f>[4]Классификатор!C1324</f>
        <v>Проволока медная</v>
      </c>
      <c r="D904" s="16" t="str">
        <f>[4]Классификатор!D1324</f>
        <v>третий класс</v>
      </c>
      <c r="F904" s="10">
        <f t="shared" si="13"/>
        <v>3531001</v>
      </c>
    </row>
    <row r="905" spans="2:6" outlineLevel="3" x14ac:dyDescent="0.25">
      <c r="B905" s="16">
        <f>[4]Классификатор!B1325</f>
        <v>3531002</v>
      </c>
      <c r="C905" s="17" t="str">
        <f>[4]Классификатор!C1325</f>
        <v>Стружка медных сплавов незагрязненная</v>
      </c>
      <c r="D905" s="16" t="str">
        <f>[4]Классификатор!D1325</f>
        <v>третий класс</v>
      </c>
      <c r="F905" s="10">
        <f t="shared" si="13"/>
        <v>3531002</v>
      </c>
    </row>
    <row r="906" spans="2:6" outlineLevel="3" x14ac:dyDescent="0.25">
      <c r="B906" s="16">
        <f>[4]Классификатор!B1326</f>
        <v>3531003</v>
      </c>
      <c r="C906" s="17" t="str">
        <f>[4]Классификатор!C1326</f>
        <v>Лом медных сплавов несортированный</v>
      </c>
      <c r="D906" s="16" t="str">
        <f>[4]Классификатор!D1326</f>
        <v>неопасные</v>
      </c>
      <c r="F906" s="10">
        <f t="shared" si="13"/>
        <v>3531003</v>
      </c>
    </row>
    <row r="907" spans="2:6" outlineLevel="3" x14ac:dyDescent="0.25">
      <c r="B907" s="16">
        <f>[4]Классификатор!B1328</f>
        <v>3531004</v>
      </c>
      <c r="C907" s="17" t="str">
        <f>[4]Классификатор!C1328</f>
        <v>Лом медных сплавов в кусковой форме незагрязненный</v>
      </c>
      <c r="D907" s="16" t="str">
        <f>[4]Классификатор!D1328</f>
        <v>неопасные</v>
      </c>
      <c r="F907" s="10">
        <f t="shared" si="13"/>
        <v>3531004</v>
      </c>
    </row>
    <row r="908" spans="2:6" outlineLevel="3" x14ac:dyDescent="0.25">
      <c r="B908" s="16">
        <f>[4]Классификатор!B1330</f>
        <v>3531006</v>
      </c>
      <c r="C908" s="17" t="str">
        <f>[4]Классификатор!C1330</f>
        <v>Отходы, содержащие медные сплавы в кусковой форме</v>
      </c>
      <c r="D908" s="16" t="str">
        <f>[4]Классификатор!D1330</f>
        <v>четвертый класс</v>
      </c>
      <c r="F908" s="10">
        <f t="shared" si="13"/>
        <v>3531006</v>
      </c>
    </row>
    <row r="909" spans="2:6" outlineLevel="3" x14ac:dyDescent="0.25">
      <c r="B909" s="16">
        <f>[4]Классификатор!B1332</f>
        <v>3531007</v>
      </c>
      <c r="C909" s="17" t="str">
        <f>[4]Классификатор!C1332</f>
        <v>Отходы, содержащие листовой прокат медных сплавов</v>
      </c>
      <c r="D909" s="16" t="str">
        <f>[4]Классификатор!D1332</f>
        <v>неопасные</v>
      </c>
      <c r="F909" s="10">
        <f t="shared" si="13"/>
        <v>3531007</v>
      </c>
    </row>
    <row r="910" spans="2:6" outlineLevel="3" x14ac:dyDescent="0.25">
      <c r="B910" s="16">
        <f>[4]Классификатор!B1334</f>
        <v>3531008</v>
      </c>
      <c r="C910" s="17" t="str">
        <f>[4]Классификатор!C1334</f>
        <v>Опилки медных сплавов незагрязненные</v>
      </c>
      <c r="D910" s="16" t="str">
        <f>[4]Классификатор!D1334</f>
        <v>неопасные</v>
      </c>
      <c r="F910" s="10">
        <f t="shared" si="13"/>
        <v>3531008</v>
      </c>
    </row>
    <row r="911" spans="2:6" outlineLevel="3" x14ac:dyDescent="0.25">
      <c r="B911" s="16">
        <f>[4]Классификатор!B1335</f>
        <v>3531009</v>
      </c>
      <c r="C911" s="17" t="str">
        <f>[4]Классификатор!C1335</f>
        <v>Скрап медных сплавов незагрязненный</v>
      </c>
      <c r="D911" s="16" t="str">
        <f>[4]Классификатор!D1335</f>
        <v>неопасные</v>
      </c>
      <c r="F911" s="10">
        <f t="shared" ref="F911:F974" si="14">B911</f>
        <v>3531009</v>
      </c>
    </row>
    <row r="912" spans="2:6" outlineLevel="3" x14ac:dyDescent="0.25">
      <c r="B912" s="16">
        <f>[4]Классификатор!B1336</f>
        <v>3531010</v>
      </c>
      <c r="C912" s="17" t="str">
        <f>[4]Классификатор!C1336</f>
        <v>Медная жила, изолированная полиэтиленом</v>
      </c>
      <c r="D912" s="16">
        <f>[4]Классификатор!D1336</f>
        <v>0</v>
      </c>
      <c r="F912" s="10">
        <f t="shared" si="14"/>
        <v>3531010</v>
      </c>
    </row>
    <row r="913" spans="2:6" outlineLevel="3" x14ac:dyDescent="0.25">
      <c r="B913" s="16">
        <f>[4]Классификатор!B1338</f>
        <v>3531099</v>
      </c>
      <c r="C913" s="17" t="str">
        <f>[4]Классификатор!C1338</f>
        <v>Лом и отходы медных сплавов прочие</v>
      </c>
      <c r="D913" s="16">
        <f>[4]Классификатор!D1338</f>
        <v>0</v>
      </c>
      <c r="F913" s="10">
        <f t="shared" si="14"/>
        <v>3531099</v>
      </c>
    </row>
    <row r="914" spans="2:6" outlineLevel="3" x14ac:dyDescent="0.25">
      <c r="B914" s="16">
        <f>[4]Классификатор!B1340</f>
        <v>3531102</v>
      </c>
      <c r="C914" s="17" t="str">
        <f>[4]Классификатор!C1340</f>
        <v>Стружка бронзы незагрязненная</v>
      </c>
      <c r="D914" s="16" t="str">
        <f>[4]Классификатор!D1340</f>
        <v>неопасные</v>
      </c>
      <c r="F914" s="10">
        <f t="shared" si="14"/>
        <v>3531102</v>
      </c>
    </row>
    <row r="915" spans="2:6" outlineLevel="3" x14ac:dyDescent="0.25">
      <c r="B915" s="16">
        <f>[4]Классификатор!B1341</f>
        <v>3531103</v>
      </c>
      <c r="C915" s="17" t="str">
        <f>[4]Классификатор!C1341</f>
        <v>Лом бронзы несортированный</v>
      </c>
      <c r="D915" s="16" t="str">
        <f>[4]Классификатор!D1341</f>
        <v>неопасные</v>
      </c>
      <c r="F915" s="10">
        <f t="shared" si="14"/>
        <v>3531103</v>
      </c>
    </row>
    <row r="916" spans="2:6" outlineLevel="3" x14ac:dyDescent="0.25">
      <c r="B916" s="16">
        <f>[4]Классификатор!B1343</f>
        <v>3531104</v>
      </c>
      <c r="C916" s="17" t="str">
        <f>[4]Классификатор!C1343</f>
        <v>Лом бронзы в кусковой форме незагрязненный</v>
      </c>
      <c r="D916" s="16" t="str">
        <f>[4]Классификатор!D1343</f>
        <v>неопасные</v>
      </c>
      <c r="F916" s="10">
        <f t="shared" si="14"/>
        <v>3531104</v>
      </c>
    </row>
    <row r="917" spans="2:6" outlineLevel="3" x14ac:dyDescent="0.25">
      <c r="B917" s="16">
        <f>[4]Классификатор!B1345</f>
        <v>3531106</v>
      </c>
      <c r="C917" s="17" t="str">
        <f>[4]Классификатор!C1345</f>
        <v>Отходы, содержащие бронзу в кусковой форме</v>
      </c>
      <c r="D917" s="16" t="str">
        <f>[4]Классификатор!D1345</f>
        <v>неопасные</v>
      </c>
      <c r="F917" s="10">
        <f t="shared" si="14"/>
        <v>3531106</v>
      </c>
    </row>
    <row r="918" spans="2:6" outlineLevel="3" x14ac:dyDescent="0.25">
      <c r="B918" s="16">
        <f>[4]Классификатор!B1347</f>
        <v>3531107</v>
      </c>
      <c r="C918" s="17" t="str">
        <f>[4]Классификатор!C1347</f>
        <v>Отходы, содержащие листовой прокат бронзы</v>
      </c>
      <c r="D918" s="16" t="str">
        <f>[4]Классификатор!D1347</f>
        <v>неопасные</v>
      </c>
      <c r="F918" s="10">
        <f t="shared" si="14"/>
        <v>3531107</v>
      </c>
    </row>
    <row r="919" spans="2:6" outlineLevel="3" x14ac:dyDescent="0.25">
      <c r="B919" s="16">
        <f>[4]Классификатор!B1349</f>
        <v>3531108</v>
      </c>
      <c r="C919" s="17" t="str">
        <f>[4]Классификатор!C1349</f>
        <v>Опилки бронзы незагрязненные</v>
      </c>
      <c r="D919" s="16" t="str">
        <f>[4]Классификатор!D1349</f>
        <v>неопасные</v>
      </c>
      <c r="F919" s="10">
        <f t="shared" si="14"/>
        <v>3531108</v>
      </c>
    </row>
    <row r="920" spans="2:6" outlineLevel="3" x14ac:dyDescent="0.25">
      <c r="B920" s="16">
        <f>[4]Классификатор!B1350</f>
        <v>3531109</v>
      </c>
      <c r="C920" s="17" t="str">
        <f>[4]Классификатор!C1350</f>
        <v>Скрап бронзы незагрязненный</v>
      </c>
      <c r="D920" s="16" t="str">
        <f>[4]Классификатор!D1350</f>
        <v>неопасные</v>
      </c>
      <c r="F920" s="10">
        <f t="shared" si="14"/>
        <v>3531109</v>
      </c>
    </row>
    <row r="921" spans="2:6" outlineLevel="3" x14ac:dyDescent="0.25">
      <c r="B921" s="16">
        <f>[4]Классификатор!B1351</f>
        <v>3531110</v>
      </c>
      <c r="C921" s="17" t="str">
        <f>[4]Классификатор!C1351</f>
        <v>Лом и отходы бронзы прочие</v>
      </c>
      <c r="D921" s="16">
        <f>[4]Классификатор!D1351</f>
        <v>0</v>
      </c>
      <c r="F921" s="10">
        <f t="shared" si="14"/>
        <v>3531110</v>
      </c>
    </row>
    <row r="922" spans="2:6" outlineLevel="3" x14ac:dyDescent="0.25">
      <c r="B922" s="16">
        <f>[4]Классификатор!B1353</f>
        <v>3531201</v>
      </c>
      <c r="C922" s="17" t="str">
        <f>[4]Классификатор!C1353</f>
        <v>Лента латунная</v>
      </c>
      <c r="D922" s="16" t="str">
        <f>[4]Классификатор!D1353</f>
        <v>неопасные</v>
      </c>
      <c r="F922" s="10">
        <f t="shared" si="14"/>
        <v>3531201</v>
      </c>
    </row>
    <row r="923" spans="2:6" outlineLevel="3" x14ac:dyDescent="0.25">
      <c r="B923" s="16">
        <f>[4]Классификатор!B1355</f>
        <v>3531202</v>
      </c>
      <c r="C923" s="17" t="str">
        <f>[4]Классификатор!C1355</f>
        <v>Стружка латуни незагрязненная</v>
      </c>
      <c r="D923" s="16" t="str">
        <f>[4]Классификатор!D1355</f>
        <v>неопасные</v>
      </c>
      <c r="F923" s="10">
        <f t="shared" si="14"/>
        <v>3531202</v>
      </c>
    </row>
    <row r="924" spans="2:6" outlineLevel="3" x14ac:dyDescent="0.25">
      <c r="B924" s="16">
        <f>[4]Классификатор!B1356</f>
        <v>3531203</v>
      </c>
      <c r="C924" s="17" t="str">
        <f>[4]Классификатор!C1356</f>
        <v>Лом латуни несортированный</v>
      </c>
      <c r="D924" s="16" t="str">
        <f>[4]Классификатор!D1356</f>
        <v>неопасные</v>
      </c>
      <c r="F924" s="10">
        <f t="shared" si="14"/>
        <v>3531203</v>
      </c>
    </row>
    <row r="925" spans="2:6" outlineLevel="3" x14ac:dyDescent="0.25">
      <c r="B925" s="16">
        <f>[4]Классификатор!B1358</f>
        <v>3531204</v>
      </c>
      <c r="C925" s="17" t="str">
        <f>[4]Классификатор!C1358</f>
        <v>Лом латуни в кусковой форме незагрязненный</v>
      </c>
      <c r="D925" s="16" t="str">
        <f>[4]Классификатор!D1358</f>
        <v>неопасные</v>
      </c>
      <c r="F925" s="10">
        <f t="shared" si="14"/>
        <v>3531204</v>
      </c>
    </row>
    <row r="926" spans="2:6" outlineLevel="3" x14ac:dyDescent="0.25">
      <c r="B926" s="16">
        <f>[4]Классификатор!B1360</f>
        <v>3531206</v>
      </c>
      <c r="C926" s="17" t="str">
        <f>[4]Классификатор!C1360</f>
        <v>Отходы, содержащие латунь в кусковой форме</v>
      </c>
      <c r="D926" s="16" t="str">
        <f>[4]Классификатор!D1360</f>
        <v>неопасные</v>
      </c>
      <c r="F926" s="10">
        <f t="shared" si="14"/>
        <v>3531206</v>
      </c>
    </row>
    <row r="927" spans="2:6" outlineLevel="3" x14ac:dyDescent="0.25">
      <c r="B927" s="16">
        <f>[4]Классификатор!B1362</f>
        <v>3531207</v>
      </c>
      <c r="C927" s="17" t="str">
        <f>[4]Классификатор!C1362</f>
        <v>Отходы, содержащие листовой прокат латуни</v>
      </c>
      <c r="D927" s="16" t="str">
        <f>[4]Классификатор!D1362</f>
        <v>неопасные</v>
      </c>
      <c r="F927" s="10">
        <f t="shared" si="14"/>
        <v>3531207</v>
      </c>
    </row>
    <row r="928" spans="2:6" outlineLevel="3" x14ac:dyDescent="0.25">
      <c r="B928" s="16">
        <f>[4]Классификатор!B1364</f>
        <v>3531208</v>
      </c>
      <c r="C928" s="17" t="str">
        <f>[4]Классификатор!C1364</f>
        <v>Опилки латуни незагрязненные</v>
      </c>
      <c r="D928" s="16" t="str">
        <f>[4]Классификатор!D1364</f>
        <v>неопасные</v>
      </c>
      <c r="F928" s="10">
        <f t="shared" si="14"/>
        <v>3531208</v>
      </c>
    </row>
    <row r="929" spans="2:6" outlineLevel="3" x14ac:dyDescent="0.25">
      <c r="B929" s="16">
        <f>[4]Классификатор!B1365</f>
        <v>3531209</v>
      </c>
      <c r="C929" s="17" t="str">
        <f>[4]Классификатор!C1365</f>
        <v>Скрап латуни незагрязненный</v>
      </c>
      <c r="D929" s="16" t="str">
        <f>[4]Классификатор!D1365</f>
        <v>неопасные</v>
      </c>
      <c r="F929" s="10">
        <f t="shared" si="14"/>
        <v>3531209</v>
      </c>
    </row>
    <row r="930" spans="2:6" outlineLevel="3" x14ac:dyDescent="0.25">
      <c r="B930" s="16">
        <f>[4]Классификатор!B1366</f>
        <v>3531210</v>
      </c>
      <c r="C930" s="17" t="str">
        <f>[4]Классификатор!C1366</f>
        <v>Лом и отходы латуни прочие</v>
      </c>
      <c r="D930" s="16">
        <f>[4]Классификатор!D1366</f>
        <v>0</v>
      </c>
      <c r="F930" s="10">
        <f t="shared" si="14"/>
        <v>3531210</v>
      </c>
    </row>
    <row r="931" spans="2:6" outlineLevel="3" x14ac:dyDescent="0.25">
      <c r="B931" s="16">
        <f>[4]Классификатор!B1368</f>
        <v>3531301</v>
      </c>
      <c r="C931" s="17" t="str">
        <f>[4]Классификатор!C1368</f>
        <v>Отходы позисторного производства</v>
      </c>
      <c r="D931" s="16" t="str">
        <f>[4]Классификатор!D1368</f>
        <v>*</v>
      </c>
      <c r="F931" s="10">
        <f t="shared" si="14"/>
        <v>3531301</v>
      </c>
    </row>
    <row r="932" spans="2:6" outlineLevel="3" x14ac:dyDescent="0.25">
      <c r="B932" s="16">
        <f>[4]Классификатор!B1369</f>
        <v>3531302</v>
      </c>
      <c r="C932" s="17" t="str">
        <f>[4]Классификатор!C1369</f>
        <v>Стружка титана незагрязненная</v>
      </c>
      <c r="D932" s="16" t="str">
        <f>[4]Классификатор!D1369</f>
        <v>неопасные</v>
      </c>
      <c r="F932" s="10">
        <f t="shared" si="14"/>
        <v>3531302</v>
      </c>
    </row>
    <row r="933" spans="2:6" outlineLevel="3" x14ac:dyDescent="0.25">
      <c r="B933" s="16">
        <f>[4]Классификатор!B1370</f>
        <v>3531303</v>
      </c>
      <c r="C933" s="17" t="str">
        <f>[4]Классификатор!C1370</f>
        <v>Лом титана несортированный</v>
      </c>
      <c r="D933" s="16" t="str">
        <f>[4]Классификатор!D1370</f>
        <v>неопасные</v>
      </c>
      <c r="F933" s="10">
        <f t="shared" si="14"/>
        <v>3531303</v>
      </c>
    </row>
    <row r="934" spans="2:6" outlineLevel="3" x14ac:dyDescent="0.25">
      <c r="B934" s="16">
        <f>[4]Классификатор!B1372</f>
        <v>3531304</v>
      </c>
      <c r="C934" s="17" t="str">
        <f>[4]Классификатор!C1372</f>
        <v>Лом титана в кусковой форме незагрязненный</v>
      </c>
      <c r="D934" s="16" t="str">
        <f>[4]Классификатор!D1372</f>
        <v>неопасные</v>
      </c>
      <c r="F934" s="10">
        <f t="shared" si="14"/>
        <v>3531304</v>
      </c>
    </row>
    <row r="935" spans="2:6" outlineLevel="3" x14ac:dyDescent="0.25">
      <c r="B935" s="16">
        <f>[4]Классификатор!B1374</f>
        <v>3531307</v>
      </c>
      <c r="C935" s="17" t="str">
        <f>[4]Классификатор!C1374</f>
        <v>Отходы, содержащие листовой прокат титана</v>
      </c>
      <c r="D935" s="16" t="str">
        <f>[4]Классификатор!D1374</f>
        <v>неопасные</v>
      </c>
      <c r="F935" s="10">
        <f t="shared" si="14"/>
        <v>3531307</v>
      </c>
    </row>
    <row r="936" spans="2:6" outlineLevel="3" x14ac:dyDescent="0.25">
      <c r="B936" s="16">
        <f>[4]Классификатор!B1376</f>
        <v>3531308</v>
      </c>
      <c r="C936" s="17" t="str">
        <f>[4]Классификатор!C1376</f>
        <v>Опилки титана незагрязненные</v>
      </c>
      <c r="D936" s="16" t="str">
        <f>[4]Классификатор!D1376</f>
        <v>неопасные</v>
      </c>
      <c r="F936" s="10">
        <f t="shared" si="14"/>
        <v>3531308</v>
      </c>
    </row>
    <row r="937" spans="2:6" outlineLevel="3" x14ac:dyDescent="0.25">
      <c r="B937" s="16">
        <f>[4]Классификатор!B1377</f>
        <v>3531309</v>
      </c>
      <c r="C937" s="17" t="str">
        <f>[4]Классификатор!C1377</f>
        <v>Скрап титана незагрязненный</v>
      </c>
      <c r="D937" s="16" t="str">
        <f>[4]Классификатор!D1377</f>
        <v>неопасные</v>
      </c>
      <c r="F937" s="10">
        <f t="shared" si="14"/>
        <v>3531309</v>
      </c>
    </row>
    <row r="938" spans="2:6" outlineLevel="3" x14ac:dyDescent="0.25">
      <c r="B938" s="16">
        <f>[4]Классификатор!B1378</f>
        <v>3531310</v>
      </c>
      <c r="C938" s="17" t="str">
        <f>[4]Классификатор!C1378</f>
        <v>Лом и отходы титана и титановых сплавов прочие</v>
      </c>
      <c r="D938" s="16">
        <f>[4]Классификатор!D1378</f>
        <v>0</v>
      </c>
      <c r="F938" s="10">
        <f t="shared" si="14"/>
        <v>3531310</v>
      </c>
    </row>
    <row r="939" spans="2:6" outlineLevel="3" x14ac:dyDescent="0.25">
      <c r="B939" s="16">
        <f>[4]Классификатор!B1380</f>
        <v>3531400</v>
      </c>
      <c r="C939" s="17" t="str">
        <f>[4]Классификатор!C1380</f>
        <v>Отходы кабелей</v>
      </c>
      <c r="D939" s="16" t="str">
        <f>[4]Классификатор!D1380</f>
        <v>четвертый класс</v>
      </c>
      <c r="F939" s="10">
        <f t="shared" si="14"/>
        <v>3531400</v>
      </c>
    </row>
    <row r="940" spans="2:6" outlineLevel="3" x14ac:dyDescent="0.25">
      <c r="B940" s="16">
        <f>[4]Классификатор!B1381</f>
        <v>3531500</v>
      </c>
      <c r="C940" s="17" t="str">
        <f>[4]Классификатор!C1381</f>
        <v>Лом и тара (упаковка) из цветных металлов чистые</v>
      </c>
      <c r="D940" s="16" t="str">
        <f>[4]Классификатор!D1381</f>
        <v>неопасные</v>
      </c>
      <c r="F940" s="10">
        <f t="shared" si="14"/>
        <v>3531500</v>
      </c>
    </row>
    <row r="941" spans="2:6" outlineLevel="3" x14ac:dyDescent="0.25">
      <c r="B941" s="16">
        <f>[4]Классификатор!B1384</f>
        <v>3531501</v>
      </c>
      <c r="C941" s="17" t="str">
        <f>[4]Классификатор!C1384</f>
        <v>Лом и отходы белой жести и луженой тары</v>
      </c>
      <c r="D941" s="16">
        <f>[4]Классификатор!D1384</f>
        <v>0</v>
      </c>
      <c r="F941" s="10">
        <f t="shared" si="14"/>
        <v>3531501</v>
      </c>
    </row>
    <row r="942" spans="2:6" outlineLevel="3" x14ac:dyDescent="0.25">
      <c r="B942" s="16">
        <f>[4]Классификатор!B1386</f>
        <v>3531502</v>
      </c>
      <c r="C942" s="17" t="str">
        <f>[4]Классификатор!C1386</f>
        <v>Лом консервной тары из белой жести</v>
      </c>
      <c r="D942" s="16">
        <f>[4]Классификатор!D1386</f>
        <v>0</v>
      </c>
      <c r="F942" s="10">
        <f t="shared" si="14"/>
        <v>3531502</v>
      </c>
    </row>
    <row r="943" spans="2:6" outlineLevel="3" x14ac:dyDescent="0.25">
      <c r="B943" s="16">
        <f>[4]Классификатор!B1389</f>
        <v>3531600</v>
      </c>
      <c r="C943" s="17" t="str">
        <f>[4]Классификатор!C1389</f>
        <v>Лом и отходы медно-никелевых сплавов</v>
      </c>
      <c r="D943" s="16">
        <f>[4]Классификатор!D1389</f>
        <v>0</v>
      </c>
      <c r="F943" s="10">
        <f t="shared" si="14"/>
        <v>3531600</v>
      </c>
    </row>
    <row r="944" spans="2:6" outlineLevel="3" x14ac:dyDescent="0.25">
      <c r="B944" s="16">
        <f>[4]Классификатор!B1390</f>
        <v>3531700</v>
      </c>
      <c r="C944" s="17" t="str">
        <f>[4]Классификатор!C1390</f>
        <v>Пыль цинковая</v>
      </c>
      <c r="D944" s="16" t="str">
        <f>[4]Классификатор!D1390</f>
        <v>третий класс</v>
      </c>
      <c r="F944" s="10">
        <f t="shared" si="14"/>
        <v>3531700</v>
      </c>
    </row>
    <row r="945" spans="2:6" outlineLevel="3" x14ac:dyDescent="0.25">
      <c r="B945" s="16">
        <f>[4]Классификатор!B1391</f>
        <v>3531800</v>
      </c>
      <c r="C945" s="17" t="str">
        <f>[4]Классификатор!C1391</f>
        <v>Пыль бериллийсодержащая</v>
      </c>
      <c r="D945" s="16" t="str">
        <f>[4]Классификатор!D1391</f>
        <v>первый класс</v>
      </c>
      <c r="F945" s="10">
        <f t="shared" si="14"/>
        <v>3531800</v>
      </c>
    </row>
    <row r="946" spans="2:6" outlineLevel="3" x14ac:dyDescent="0.25">
      <c r="B946" s="16">
        <f>[4]Классификатор!B1392</f>
        <v>3532100</v>
      </c>
      <c r="C946" s="17" t="str">
        <f>[4]Классификатор!C1392</f>
        <v>Прочая пыль, содержащая цветные металлы</v>
      </c>
      <c r="D946" s="16">
        <f>[4]Классификатор!D1392</f>
        <v>0</v>
      </c>
      <c r="F946" s="10">
        <f t="shared" si="14"/>
        <v>3532100</v>
      </c>
    </row>
    <row r="947" spans="2:6" outlineLevel="3" x14ac:dyDescent="0.25">
      <c r="B947" s="16">
        <f>[4]Классификатор!B1393</f>
        <v>3532201</v>
      </c>
      <c r="C947" s="17" t="str">
        <f>[4]Классификатор!C1393</f>
        <v>Свинцовые аккумуляторы отработанные неповрежденные с неслитым электролитом</v>
      </c>
      <c r="D947" s="16" t="str">
        <f>[4]Классификатор!D1393</f>
        <v>первый класс</v>
      </c>
      <c r="F947" s="10">
        <f t="shared" si="14"/>
        <v>3532201</v>
      </c>
    </row>
    <row r="948" spans="2:6" outlineLevel="3" x14ac:dyDescent="0.25">
      <c r="B948" s="16">
        <f>[4]Классификатор!B1397</f>
        <v>3532202</v>
      </c>
      <c r="C948" s="17" t="str">
        <f>[4]Классификатор!C1397</f>
        <v>Аккумуляторы свинцовые отработанные неразобранные со слитым электролитом</v>
      </c>
      <c r="D948" s="16" t="str">
        <f>[4]Классификатор!D1397</f>
        <v>второй класс</v>
      </c>
      <c r="F948" s="10">
        <f t="shared" si="14"/>
        <v>3532202</v>
      </c>
    </row>
    <row r="949" spans="2:6" outlineLevel="3" x14ac:dyDescent="0.25">
      <c r="B949" s="16">
        <f>[4]Классификатор!B1401</f>
        <v>3532300</v>
      </c>
      <c r="C949" s="17" t="str">
        <f>[4]Классификатор!C1401</f>
        <v>Никель-кадмиевые аккумуляторы</v>
      </c>
      <c r="D949" s="16">
        <f>[4]Классификатор!D1401</f>
        <v>0</v>
      </c>
      <c r="F949" s="10">
        <f t="shared" si="14"/>
        <v>3532300</v>
      </c>
    </row>
    <row r="950" spans="2:6" outlineLevel="3" x14ac:dyDescent="0.25">
      <c r="B950" s="16">
        <f>[4]Классификатор!B1402</f>
        <v>3532400</v>
      </c>
      <c r="C950" s="17" t="str">
        <f>[4]Классификатор!C1402</f>
        <v>Батарейки, содержащие ртуть</v>
      </c>
      <c r="D950" s="16" t="str">
        <f>[4]Классификатор!D1402</f>
        <v>первый класс</v>
      </c>
      <c r="F950" s="10">
        <f t="shared" si="14"/>
        <v>3532400</v>
      </c>
    </row>
    <row r="951" spans="2:6" outlineLevel="3" x14ac:dyDescent="0.25">
      <c r="B951" s="16">
        <f>[4]Классификатор!B1403</f>
        <v>3532401</v>
      </c>
      <c r="C951" s="17" t="str">
        <f>[4]Классификатор!C1403</f>
        <v>Нормальные элементы, содержащие ртуть</v>
      </c>
      <c r="D951" s="16" t="str">
        <f>[4]Классификатор!D1403</f>
        <v>первый класс</v>
      </c>
      <c r="F951" s="10">
        <f t="shared" si="14"/>
        <v>3532401</v>
      </c>
    </row>
    <row r="952" spans="2:6" outlineLevel="3" x14ac:dyDescent="0.25">
      <c r="B952" s="16">
        <f>[4]Классификатор!B1404</f>
        <v>3532500</v>
      </c>
      <c r="C952" s="17" t="str">
        <f>[4]Классификатор!C1404</f>
        <v>Сухие батарейки</v>
      </c>
      <c r="D952" s="16">
        <f>[4]Классификатор!D1404</f>
        <v>0</v>
      </c>
      <c r="F952" s="10">
        <f t="shared" si="14"/>
        <v>3532500</v>
      </c>
    </row>
    <row r="953" spans="2:6" outlineLevel="3" x14ac:dyDescent="0.25">
      <c r="B953" s="16">
        <f>[4]Классификатор!B1405</f>
        <v>3532601</v>
      </c>
      <c r="C953" s="17" t="str">
        <f>[4]Классификатор!C1405</f>
        <v>Отходы ртути</v>
      </c>
      <c r="D953" s="16" t="str">
        <f>[4]Классификатор!D1405</f>
        <v>первый класс</v>
      </c>
      <c r="F953" s="10">
        <f t="shared" si="14"/>
        <v>3532601</v>
      </c>
    </row>
    <row r="954" spans="2:6" outlineLevel="3" x14ac:dyDescent="0.25">
      <c r="B954" s="16">
        <f>[4]Классификатор!B1407</f>
        <v>3532602</v>
      </c>
      <c r="C954" s="17" t="str">
        <f>[4]Классификатор!C1407</f>
        <v>Отходы ртути и ее соединений</v>
      </c>
      <c r="D954" s="16" t="str">
        <f>[4]Классификатор!D1407</f>
        <v>первый класс</v>
      </c>
      <c r="F954" s="10">
        <f t="shared" si="14"/>
        <v>3532602</v>
      </c>
    </row>
    <row r="955" spans="2:6" outlineLevel="3" x14ac:dyDescent="0.25">
      <c r="B955" s="16">
        <f>[4]Классификатор!B1409</f>
        <v>3532603</v>
      </c>
      <c r="C955" s="17" t="str">
        <f>[4]Классификатор!C1409</f>
        <v>Ртутные лампы отработанные</v>
      </c>
      <c r="D955" s="16" t="str">
        <f>[4]Классификатор!D1409</f>
        <v>первый класс</v>
      </c>
      <c r="F955" s="10">
        <f t="shared" si="14"/>
        <v>3532603</v>
      </c>
    </row>
    <row r="956" spans="2:6" outlineLevel="3" x14ac:dyDescent="0.25">
      <c r="B956" s="16">
        <f>[4]Классификатор!B1410</f>
        <v>3532604</v>
      </c>
      <c r="C956" s="17" t="str">
        <f>[4]Классификатор!C1410</f>
        <v>Люминесцентные трубки отработанные</v>
      </c>
      <c r="D956" s="16" t="str">
        <f>[4]Классификатор!D1410</f>
        <v>первый класс</v>
      </c>
      <c r="F956" s="10">
        <f t="shared" si="14"/>
        <v>3532604</v>
      </c>
    </row>
    <row r="957" spans="2:6" outlineLevel="3" x14ac:dyDescent="0.25">
      <c r="B957" s="16">
        <f>[4]Классификатор!B1411</f>
        <v>3532605</v>
      </c>
      <c r="C957" s="17" t="str">
        <f>[4]Классификатор!C1411</f>
        <v>Игнитроны и другие ионные приборы, содержащие ртуть</v>
      </c>
      <c r="D957" s="16" t="str">
        <f>[4]Классификатор!D1411</f>
        <v>первый класс</v>
      </c>
      <c r="F957" s="10">
        <f t="shared" si="14"/>
        <v>3532605</v>
      </c>
    </row>
    <row r="958" spans="2:6" outlineLevel="3" x14ac:dyDescent="0.25">
      <c r="B958" s="16">
        <f>[4]Классификатор!B1412</f>
        <v>3532606</v>
      </c>
      <c r="C958" s="17" t="str">
        <f>[4]Классификатор!C1412</f>
        <v>Ртутные термометры отработанные</v>
      </c>
      <c r="D958" s="16" t="str">
        <f>[4]Классификатор!D1412</f>
        <v>первый класс</v>
      </c>
      <c r="F958" s="10">
        <f t="shared" si="14"/>
        <v>3532606</v>
      </c>
    </row>
    <row r="959" spans="2:6" outlineLevel="3" x14ac:dyDescent="0.25">
      <c r="B959" s="16">
        <f>[4]Классификатор!B1413</f>
        <v>3532607</v>
      </c>
      <c r="C959" s="17" t="str">
        <f>[4]Классификатор!C1413</f>
        <v>Компактные люминесцентные лампы (энергосберегающие) отработанные</v>
      </c>
      <c r="D959" s="16" t="str">
        <f>[4]Классификатор!D1413</f>
        <v>первый класс</v>
      </c>
      <c r="F959" s="10">
        <f t="shared" si="14"/>
        <v>3532607</v>
      </c>
    </row>
    <row r="960" spans="2:6" outlineLevel="3" x14ac:dyDescent="0.25">
      <c r="B960" s="16">
        <f>[4]Классификатор!B1414</f>
        <v>3532608</v>
      </c>
      <c r="C960" s="17" t="str">
        <f>[4]Классификатор!C1414</f>
        <v>Дифманометры, содержащие ртуть</v>
      </c>
      <c r="D960" s="16" t="str">
        <f>[4]Классификатор!D1414</f>
        <v>первый класс</v>
      </c>
      <c r="F960" s="10">
        <f t="shared" si="14"/>
        <v>3532608</v>
      </c>
    </row>
    <row r="961" spans="2:6" outlineLevel="3" x14ac:dyDescent="0.25">
      <c r="B961" s="16">
        <f>[4]Классификатор!B1415</f>
        <v>3532700</v>
      </c>
      <c r="C961" s="17" t="str">
        <f>[4]Классификатор!C1415</f>
        <v>Тара и упаковка из цветных металлов с остатками содержимого</v>
      </c>
      <c r="D961" s="16">
        <f>[4]Классификатор!D1415</f>
        <v>0</v>
      </c>
      <c r="F961" s="10">
        <f t="shared" si="14"/>
        <v>3532700</v>
      </c>
    </row>
    <row r="962" spans="2:6" outlineLevel="3" x14ac:dyDescent="0.25">
      <c r="B962" s="16">
        <f>[4]Классификатор!B1416</f>
        <v>3533000</v>
      </c>
      <c r="C962" s="17" t="str">
        <f>[4]Классификатор!C1416</f>
        <v>Лом и отходы кадмия</v>
      </c>
      <c r="D962" s="16">
        <f>[4]Классификатор!D1416</f>
        <v>0</v>
      </c>
      <c r="F962" s="10">
        <f t="shared" si="14"/>
        <v>3533000</v>
      </c>
    </row>
    <row r="963" spans="2:6" outlineLevel="3" x14ac:dyDescent="0.25">
      <c r="B963" s="16">
        <f>[4]Классификатор!B1418</f>
        <v>3533100</v>
      </c>
      <c r="C963" s="17" t="str">
        <f>[4]Классификатор!C1418</f>
        <v>Лом и отходы никеля и никелевых сплавов</v>
      </c>
      <c r="D963" s="16" t="str">
        <f>[4]Классификатор!D1418</f>
        <v>третий класс</v>
      </c>
      <c r="F963" s="10">
        <f t="shared" si="14"/>
        <v>3533100</v>
      </c>
    </row>
    <row r="964" spans="2:6" outlineLevel="3" x14ac:dyDescent="0.25">
      <c r="B964" s="16">
        <f>[4]Классификатор!B1420</f>
        <v>3533101</v>
      </c>
      <c r="C964" s="17" t="str">
        <f>[4]Классификатор!C1420</f>
        <v>Никелевый прокат</v>
      </c>
      <c r="D964" s="16" t="str">
        <f>[4]Классификатор!D1420</f>
        <v>четвертый класс</v>
      </c>
      <c r="F964" s="10">
        <f t="shared" si="14"/>
        <v>3533101</v>
      </c>
    </row>
    <row r="965" spans="2:6" outlineLevel="3" x14ac:dyDescent="0.25">
      <c r="B965" s="16">
        <f>[4]Классификатор!B1422</f>
        <v>3533200</v>
      </c>
      <c r="C965" s="17" t="str">
        <f>[4]Классификатор!C1422</f>
        <v>Лом и отходы кобальта, его соединений и сплавов</v>
      </c>
      <c r="D965" s="16">
        <f>[4]Классификатор!D1422</f>
        <v>0</v>
      </c>
      <c r="F965" s="10">
        <f t="shared" si="14"/>
        <v>3533200</v>
      </c>
    </row>
    <row r="966" spans="2:6" outlineLevel="3" x14ac:dyDescent="0.25">
      <c r="B966" s="16">
        <f>[4]Классификатор!B1424</f>
        <v>3533300</v>
      </c>
      <c r="C966" s="17" t="str">
        <f>[4]Классификатор!C1424</f>
        <v>Металлокерамические отходы и лом</v>
      </c>
      <c r="D966" s="16">
        <f>[4]Классификатор!D1424</f>
        <v>0</v>
      </c>
      <c r="F966" s="10">
        <f t="shared" si="14"/>
        <v>3533300</v>
      </c>
    </row>
    <row r="967" spans="2:6" outlineLevel="3" x14ac:dyDescent="0.25">
      <c r="B967" s="16">
        <f>[4]Классификатор!B1425</f>
        <v>3533400</v>
      </c>
      <c r="C967" s="17" t="str">
        <f>[4]Классификатор!C1425</f>
        <v>Лом цветных металлов бытовой радиоаппаратуры</v>
      </c>
      <c r="D967" s="16">
        <f>[4]Классификатор!D1425</f>
        <v>0</v>
      </c>
      <c r="F967" s="10">
        <f t="shared" si="14"/>
        <v>3533400</v>
      </c>
    </row>
    <row r="968" spans="2:6" outlineLevel="3" x14ac:dyDescent="0.25">
      <c r="B968" s="16">
        <f>[4]Классификатор!B1426</f>
        <v>3533700</v>
      </c>
      <c r="C968" s="17" t="str">
        <f>[4]Классификатор!C1426</f>
        <v>Конденсаторные батареи</v>
      </c>
      <c r="D968" s="16">
        <f>[4]Классификатор!D1426</f>
        <v>0</v>
      </c>
      <c r="F968" s="10">
        <f t="shared" si="14"/>
        <v>3533700</v>
      </c>
    </row>
    <row r="969" spans="2:6" outlineLevel="3" x14ac:dyDescent="0.25">
      <c r="B969" s="16">
        <f>[4]Классификатор!B1427</f>
        <v>3533800</v>
      </c>
      <c r="C969" s="17" t="str">
        <f>[4]Классификатор!C1427</f>
        <v>Лом и отходы вольфрама, его соединений и сплавов</v>
      </c>
      <c r="D969" s="16">
        <f>[4]Классификатор!D1427</f>
        <v>0</v>
      </c>
      <c r="F969" s="10">
        <f t="shared" si="14"/>
        <v>3533800</v>
      </c>
    </row>
    <row r="970" spans="2:6" outlineLevel="3" x14ac:dyDescent="0.25">
      <c r="B970" s="16">
        <f>[4]Классификатор!B1429</f>
        <v>3533801</v>
      </c>
      <c r="C970" s="17" t="str">
        <f>[4]Классификатор!C1429</f>
        <v>Проволока вольфрамовая</v>
      </c>
      <c r="D970" s="16">
        <f>[4]Классификатор!D1429</f>
        <v>0</v>
      </c>
      <c r="F970" s="10">
        <f t="shared" si="14"/>
        <v>3533801</v>
      </c>
    </row>
    <row r="971" spans="2:6" outlineLevel="3" x14ac:dyDescent="0.25">
      <c r="B971" s="16">
        <f>[4]Классификатор!B1431</f>
        <v>3533802</v>
      </c>
      <c r="C971" s="17" t="str">
        <f>[4]Классификатор!C1431</f>
        <v>Лом отработанных шарошечных буровых долот</v>
      </c>
      <c r="D971" s="16" t="str">
        <f>[4]Классификатор!D1431</f>
        <v>четвертый класс</v>
      </c>
      <c r="F971" s="10">
        <f t="shared" si="14"/>
        <v>3533802</v>
      </c>
    </row>
    <row r="972" spans="2:6" outlineLevel="3" x14ac:dyDescent="0.25">
      <c r="B972" s="16">
        <f>[4]Классификатор!B1432</f>
        <v>3533900</v>
      </c>
      <c r="C972" s="17" t="str">
        <f>[4]Классификатор!C1432</f>
        <v>Лом и отходы молибдена, его соединений и сплавов</v>
      </c>
      <c r="D972" s="16">
        <f>[4]Классификатор!D1432</f>
        <v>0</v>
      </c>
      <c r="F972" s="10">
        <f t="shared" si="14"/>
        <v>3533900</v>
      </c>
    </row>
    <row r="973" spans="2:6" outlineLevel="3" x14ac:dyDescent="0.25">
      <c r="B973" s="16">
        <f>[4]Классификатор!B1434</f>
        <v>3533901</v>
      </c>
      <c r="C973" s="17" t="str">
        <f>[4]Классификатор!C1434</f>
        <v>Проволока молибденовая</v>
      </c>
      <c r="D973" s="16">
        <f>[4]Классификатор!D1434</f>
        <v>0</v>
      </c>
      <c r="F973" s="10">
        <f t="shared" si="14"/>
        <v>3533901</v>
      </c>
    </row>
    <row r="974" spans="2:6" outlineLevel="3" x14ac:dyDescent="0.25">
      <c r="B974" s="16">
        <f>[4]Классификатор!B1436</f>
        <v>3534001</v>
      </c>
      <c r="C974" s="17" t="str">
        <f>[4]Классификатор!C1436</f>
        <v>Свинцовые пластины отработанные от разборки аккумуляторов</v>
      </c>
      <c r="D974" s="16" t="str">
        <f>[4]Классификатор!D1436</f>
        <v>третий класс</v>
      </c>
      <c r="F974" s="10">
        <f t="shared" si="14"/>
        <v>3534001</v>
      </c>
    </row>
    <row r="975" spans="2:6" outlineLevel="3" x14ac:dyDescent="0.25">
      <c r="B975" s="16">
        <f>[4]Классификатор!B1438</f>
        <v>3534200</v>
      </c>
      <c r="C975" s="17" t="str">
        <f>[4]Классификатор!C1438</f>
        <v>Эмаль-провод</v>
      </c>
      <c r="D975" s="16">
        <f>[4]Классификатор!D1438</f>
        <v>0</v>
      </c>
      <c r="F975" s="10">
        <f t="shared" ref="F975:F1038" si="15">B975</f>
        <v>3534200</v>
      </c>
    </row>
    <row r="976" spans="2:6" ht="26.4" outlineLevel="3" x14ac:dyDescent="0.25">
      <c r="B976" s="16">
        <f>[4]Классификатор!B1440</f>
        <v>3534300</v>
      </c>
      <c r="C976" s="17" t="str">
        <f>[4]Классификатор!C1440</f>
        <v>Металлические конструкции и детали с содержанием цветных металлов и их соединений поврежденные</v>
      </c>
      <c r="D976" s="16" t="str">
        <f>[4]Классификатор!D1440</f>
        <v>четвертый класс</v>
      </c>
      <c r="F976" s="10">
        <f t="shared" si="15"/>
        <v>3534300</v>
      </c>
    </row>
    <row r="977" spans="2:6" outlineLevel="3" x14ac:dyDescent="0.25">
      <c r="B977" s="16">
        <f>[4]Классификатор!B1442</f>
        <v>3534400</v>
      </c>
      <c r="C977" s="17" t="str">
        <f>[4]Классификатор!C1442</f>
        <v>Металлгидридные аккумуляторы (Ni-MH)</v>
      </c>
      <c r="D977" s="16">
        <f>[4]Классификатор!D1442</f>
        <v>0</v>
      </c>
      <c r="F977" s="10">
        <f t="shared" si="15"/>
        <v>3534400</v>
      </c>
    </row>
    <row r="978" spans="2:6" outlineLevel="3" x14ac:dyDescent="0.25">
      <c r="B978" s="16">
        <f>[4]Классификатор!B1443</f>
        <v>3534500</v>
      </c>
      <c r="C978" s="17" t="str">
        <f>[4]Классификатор!C1443</f>
        <v>Батареи (элементы питания) различных моделей отработанные</v>
      </c>
      <c r="D978" s="16" t="str">
        <f>[4]Классификатор!D1443</f>
        <v>*</v>
      </c>
      <c r="F978" s="10">
        <f t="shared" si="15"/>
        <v>3534500</v>
      </c>
    </row>
    <row r="979" spans="2:6" outlineLevel="3" x14ac:dyDescent="0.25">
      <c r="B979" s="16">
        <f>[4]Классификатор!B1444</f>
        <v>3534900</v>
      </c>
      <c r="C979" s="17" t="str">
        <f>[4]Классификатор!C1444</f>
        <v>Прочие лом и отходы цветных металлов, не вошедшие в группу 3</v>
      </c>
      <c r="D979" s="16">
        <f>[4]Классификатор!D1444</f>
        <v>0</v>
      </c>
      <c r="F979" s="10">
        <f t="shared" si="15"/>
        <v>3534900</v>
      </c>
    </row>
    <row r="980" spans="2:6" outlineLevel="3" x14ac:dyDescent="0.25">
      <c r="B980" s="16">
        <f>[4]Классификатор!B1446</f>
        <v>3540001</v>
      </c>
      <c r="C980" s="17" t="str">
        <f>[4]Классификатор!C1446</f>
        <v>Оборудование и материалы, содержащие полихлорированные бифенилы (ПХБ)</v>
      </c>
      <c r="D980" s="16" t="str">
        <f>[4]Классификатор!D1446</f>
        <v>первый класс</v>
      </c>
      <c r="F980" s="10">
        <f t="shared" si="15"/>
        <v>3540001</v>
      </c>
    </row>
    <row r="981" spans="2:6" outlineLevel="3" x14ac:dyDescent="0.25">
      <c r="B981" s="16">
        <f>[4]Классификатор!B1447</f>
        <v>3540002</v>
      </c>
      <c r="C981" s="17" t="str">
        <f>[4]Классификатор!C1447</f>
        <v>Силовые трансформаторы с охлаждающей жидкостью на основе ПХБ</v>
      </c>
      <c r="D981" s="16" t="str">
        <f>[4]Классификатор!D1447</f>
        <v>первый класс</v>
      </c>
      <c r="F981" s="10">
        <f t="shared" si="15"/>
        <v>3540002</v>
      </c>
    </row>
    <row r="982" spans="2:6" outlineLevel="3" x14ac:dyDescent="0.25">
      <c r="B982" s="16">
        <f>[4]Классификатор!B1448</f>
        <v>3540003</v>
      </c>
      <c r="C982" s="17" t="str">
        <f>[4]Классификатор!C1448</f>
        <v>Силовые конденсаторы с диэлектриком, пропитанным жидкостью на основе ПХБ</v>
      </c>
      <c r="D982" s="16" t="str">
        <f>[4]Классификатор!D1448</f>
        <v>первый класс</v>
      </c>
      <c r="F982" s="10">
        <f t="shared" si="15"/>
        <v>3540003</v>
      </c>
    </row>
    <row r="983" spans="2:6" outlineLevel="3" x14ac:dyDescent="0.25">
      <c r="B983" s="16">
        <f>[4]Классификатор!B1449</f>
        <v>3540004</v>
      </c>
      <c r="C983" s="17" t="str">
        <f>[4]Классификатор!C1449</f>
        <v>Малогабаритные конденсаторы с диэлектриком на основе ПХБ</v>
      </c>
      <c r="D983" s="16" t="str">
        <f>[4]Классификатор!D1449</f>
        <v>первый класс</v>
      </c>
      <c r="F983" s="10">
        <f t="shared" si="15"/>
        <v>3540004</v>
      </c>
    </row>
    <row r="984" spans="2:6" outlineLevel="3" x14ac:dyDescent="0.25">
      <c r="B984" s="16">
        <f>[4]Классификатор!B1450</f>
        <v>3540005</v>
      </c>
      <c r="C984" s="17" t="str">
        <f>[4]Классификатор!C1450</f>
        <v>Прочее оборудование, содержащее или загрязненное ПХБ</v>
      </c>
      <c r="D984" s="16" t="str">
        <f>[4]Классификатор!D1450</f>
        <v>первый класс</v>
      </c>
      <c r="F984" s="10">
        <f t="shared" si="15"/>
        <v>3540005</v>
      </c>
    </row>
    <row r="985" spans="2:6" ht="26.4" outlineLevel="3" x14ac:dyDescent="0.25">
      <c r="B985" s="16">
        <f>[4]Классификатор!B1451</f>
        <v>3549900</v>
      </c>
      <c r="C985" s="17" t="str">
        <f>[4]Классификатор!C1451</f>
        <v>Прочие отходы сложного комбинированного состава в виде изделий, оборудования и устройств, не вошедшие в группу 4</v>
      </c>
      <c r="D985" s="16">
        <f>[4]Классификатор!D1451</f>
        <v>0</v>
      </c>
      <c r="F985" s="10">
        <f t="shared" si="15"/>
        <v>3549900</v>
      </c>
    </row>
    <row r="986" spans="2:6" outlineLevel="3" x14ac:dyDescent="0.25">
      <c r="B986" s="16">
        <f>[4]Классификатор!B1457</f>
        <v>3550100</v>
      </c>
      <c r="C986" s="17" t="str">
        <f>[4]Классификатор!C1457</f>
        <v>Шлам цинковый</v>
      </c>
      <c r="D986" s="16" t="str">
        <f>[4]Классификатор!D1457</f>
        <v>третий класс</v>
      </c>
      <c r="F986" s="10">
        <f t="shared" si="15"/>
        <v>3550100</v>
      </c>
    </row>
    <row r="987" spans="2:6" outlineLevel="3" x14ac:dyDescent="0.25">
      <c r="B987" s="16">
        <f>[4]Классификатор!B1459</f>
        <v>3550200</v>
      </c>
      <c r="C987" s="17" t="str">
        <f>[4]Классификатор!C1459</f>
        <v>Шлам металлошлифовальный</v>
      </c>
      <c r="D987" s="16" t="str">
        <f>[4]Классификатор!D1459</f>
        <v>третий класс</v>
      </c>
      <c r="F987" s="10">
        <f t="shared" si="15"/>
        <v>3550200</v>
      </c>
    </row>
    <row r="988" spans="2:6" outlineLevel="3" x14ac:dyDescent="0.25">
      <c r="B988" s="16">
        <f>[4]Классификатор!B1460</f>
        <v>3550300</v>
      </c>
      <c r="C988" s="17" t="str">
        <f>[4]Классификатор!C1460</f>
        <v>Шлам свинцовый</v>
      </c>
      <c r="D988" s="16">
        <f>[4]Классификатор!D1460</f>
        <v>0</v>
      </c>
      <c r="F988" s="10">
        <f t="shared" si="15"/>
        <v>3550300</v>
      </c>
    </row>
    <row r="989" spans="2:6" outlineLevel="3" x14ac:dyDescent="0.25">
      <c r="B989" s="16">
        <f>[4]Классификатор!B1461</f>
        <v>3550301</v>
      </c>
      <c r="C989" s="17" t="str">
        <f>[4]Классификатор!C1461</f>
        <v>Шлам от пользования свинцовых баббитов</v>
      </c>
      <c r="D989" s="16">
        <f>[4]Классификатор!D1461</f>
        <v>0</v>
      </c>
      <c r="F989" s="10">
        <f t="shared" si="15"/>
        <v>3550301</v>
      </c>
    </row>
    <row r="990" spans="2:6" outlineLevel="3" x14ac:dyDescent="0.25">
      <c r="B990" s="16">
        <f>[4]Классификатор!B1462</f>
        <v>3550400</v>
      </c>
      <c r="C990" s="17" t="str">
        <f>[4]Классификатор!C1462</f>
        <v>Шлам оловянный</v>
      </c>
      <c r="D990" s="16" t="str">
        <f>[4]Классификатор!D1462</f>
        <v>четвертый класс</v>
      </c>
      <c r="F990" s="10">
        <f t="shared" si="15"/>
        <v>3550400</v>
      </c>
    </row>
    <row r="991" spans="2:6" outlineLevel="3" x14ac:dyDescent="0.25">
      <c r="B991" s="16">
        <f>[4]Классификатор!B1463</f>
        <v>3550600</v>
      </c>
      <c r="C991" s="17" t="str">
        <f>[4]Классификатор!C1463</f>
        <v>Шлам медный</v>
      </c>
      <c r="D991" s="16" t="str">
        <f>[4]Классификатор!D1463</f>
        <v>третий класс</v>
      </c>
      <c r="F991" s="10">
        <f t="shared" si="15"/>
        <v>3550600</v>
      </c>
    </row>
    <row r="992" spans="2:6" outlineLevel="3" x14ac:dyDescent="0.25">
      <c r="B992" s="16">
        <f>[4]Классификатор!B1464</f>
        <v>3550700</v>
      </c>
      <c r="C992" s="17" t="str">
        <f>[4]Классификатор!C1464</f>
        <v>Шлам алюминиевый</v>
      </c>
      <c r="D992" s="16" t="str">
        <f>[4]Классификатор!D1464</f>
        <v>четвертый класс</v>
      </c>
      <c r="F992" s="10">
        <f t="shared" si="15"/>
        <v>3550700</v>
      </c>
    </row>
    <row r="993" spans="2:6" outlineLevel="3" x14ac:dyDescent="0.25">
      <c r="B993" s="16">
        <f>[4]Классификатор!B1465</f>
        <v>3550800</v>
      </c>
      <c r="C993" s="17" t="str">
        <f>[4]Классификатор!C1465</f>
        <v>Шлам свинцово-оловянный</v>
      </c>
      <c r="D993" s="16" t="str">
        <f>[4]Классификатор!D1465</f>
        <v>второй класс</v>
      </c>
      <c r="F993" s="10">
        <f t="shared" si="15"/>
        <v>3550800</v>
      </c>
    </row>
    <row r="994" spans="2:6" outlineLevel="3" x14ac:dyDescent="0.25">
      <c r="B994" s="16">
        <f>[4]Классификатор!B1466</f>
        <v>3550900</v>
      </c>
      <c r="C994" s="17" t="str">
        <f>[4]Классификатор!C1466</f>
        <v>Шлам, содержащий тетраэтилсвинец</v>
      </c>
      <c r="D994" s="16" t="str">
        <f>[4]Классификатор!D1466</f>
        <v>первый класс</v>
      </c>
      <c r="F994" s="10">
        <f t="shared" si="15"/>
        <v>3550900</v>
      </c>
    </row>
    <row r="995" spans="2:6" outlineLevel="3" x14ac:dyDescent="0.25">
      <c r="B995" s="16">
        <f>[4]Классификатор!B1467</f>
        <v>3551000</v>
      </c>
      <c r="C995" s="17" t="str">
        <f>[4]Классификатор!C1467</f>
        <v>Шлам ртутьсодержащий</v>
      </c>
      <c r="D995" s="16" t="str">
        <f>[4]Классификатор!D1467</f>
        <v>первый класс</v>
      </c>
      <c r="F995" s="10">
        <f t="shared" si="15"/>
        <v>3551000</v>
      </c>
    </row>
    <row r="996" spans="2:6" outlineLevel="3" x14ac:dyDescent="0.25">
      <c r="B996" s="16">
        <f>[4]Классификатор!B1468</f>
        <v>3551001</v>
      </c>
      <c r="C996" s="17" t="str">
        <f>[4]Классификатор!C1468</f>
        <v>Шлам после демеркуризации</v>
      </c>
      <c r="D996" s="16">
        <f>[4]Классификатор!D1468</f>
        <v>0</v>
      </c>
      <c r="F996" s="10">
        <f t="shared" si="15"/>
        <v>3551001</v>
      </c>
    </row>
    <row r="997" spans="2:6" outlineLevel="3" x14ac:dyDescent="0.25">
      <c r="B997" s="16">
        <f>[4]Классификатор!B1469</f>
        <v>3551200</v>
      </c>
      <c r="C997" s="17" t="str">
        <f>[4]Классификатор!C1469</f>
        <v>Шламы сталелитейные</v>
      </c>
      <c r="D997" s="16">
        <f>[4]Классификатор!D1469</f>
        <v>0</v>
      </c>
      <c r="F997" s="10">
        <f t="shared" si="15"/>
        <v>3551200</v>
      </c>
    </row>
    <row r="998" spans="2:6" outlineLevel="3" x14ac:dyDescent="0.25">
      <c r="B998" s="16">
        <f>[4]Классификатор!B1470</f>
        <v>3551300</v>
      </c>
      <c r="C998" s="17" t="str">
        <f>[4]Классификатор!C1470</f>
        <v>Шламы прокатного производства</v>
      </c>
      <c r="D998" s="16" t="str">
        <f>[4]Классификатор!D1470</f>
        <v>третий класс</v>
      </c>
      <c r="F998" s="10">
        <f t="shared" si="15"/>
        <v>3551300</v>
      </c>
    </row>
    <row r="999" spans="2:6" outlineLevel="3" x14ac:dyDescent="0.25">
      <c r="B999" s="16">
        <f>[4]Классификатор!B1472</f>
        <v>3551600</v>
      </c>
      <c r="C999" s="17" t="str">
        <f>[4]Классификатор!C1472</f>
        <v>Шлам оксида магния</v>
      </c>
      <c r="D999" s="16">
        <f>[4]Классификатор!D1472</f>
        <v>0</v>
      </c>
      <c r="F999" s="10">
        <f t="shared" si="15"/>
        <v>3551600</v>
      </c>
    </row>
    <row r="1000" spans="2:6" outlineLevel="3" x14ac:dyDescent="0.25">
      <c r="B1000" s="16">
        <f>[4]Классификатор!B1473</f>
        <v>3551800</v>
      </c>
      <c r="C1000" s="17" t="str">
        <f>[4]Классификатор!C1473</f>
        <v>Шлам железосодержащий</v>
      </c>
      <c r="D1000" s="16" t="str">
        <f>[4]Классификатор!D1473</f>
        <v>третий класс</v>
      </c>
      <c r="F1000" s="10">
        <f t="shared" si="15"/>
        <v>3551800</v>
      </c>
    </row>
    <row r="1001" spans="2:6" outlineLevel="3" x14ac:dyDescent="0.25">
      <c r="B1001" s="16">
        <f>[4]Классификатор!B1475</f>
        <v>3551801</v>
      </c>
      <c r="C1001" s="17" t="str">
        <f>[4]Классификатор!C1475</f>
        <v>Шлам оксида железа в восстановительных процессах</v>
      </c>
      <c r="D1001" s="16" t="str">
        <f>[4]Классификатор!D1475</f>
        <v>четвертый класс</v>
      </c>
      <c r="F1001" s="10">
        <f t="shared" si="15"/>
        <v>3551801</v>
      </c>
    </row>
    <row r="1002" spans="2:6" outlineLevel="3" x14ac:dyDescent="0.25">
      <c r="B1002" s="16">
        <f>[4]Классификатор!B1476</f>
        <v>3552901</v>
      </c>
      <c r="C1002" s="17" t="str">
        <f>[4]Классификатор!C1476</f>
        <v>Шлам, содержащий свинец и сурьму</v>
      </c>
      <c r="D1002" s="16">
        <f>[4]Классификатор!D1476</f>
        <v>0</v>
      </c>
      <c r="F1002" s="10">
        <f t="shared" si="15"/>
        <v>3552901</v>
      </c>
    </row>
    <row r="1003" spans="2:6" outlineLevel="3" x14ac:dyDescent="0.25">
      <c r="B1003" s="16">
        <f>[4]Классификатор!B1478</f>
        <v>3552902</v>
      </c>
      <c r="C1003" s="17" t="str">
        <f>[4]Классификатор!C1478</f>
        <v>Шлам – суспензия чугунной стружки</v>
      </c>
      <c r="D1003" s="16">
        <f>[4]Классификатор!D1478</f>
        <v>0</v>
      </c>
      <c r="F1003" s="10">
        <f t="shared" si="15"/>
        <v>3552902</v>
      </c>
    </row>
    <row r="1004" spans="2:6" outlineLevel="3" x14ac:dyDescent="0.25">
      <c r="B1004" s="16">
        <f>[4]Классификатор!B1479</f>
        <v>3552903</v>
      </c>
      <c r="C1004" s="17" t="str">
        <f>[4]Классификатор!C1479</f>
        <v>Шлам стали в смазочно-охлаждающей жидкости (СОЖ)</v>
      </c>
      <c r="D1004" s="16" t="str">
        <f>[4]Классификатор!D1479</f>
        <v>третий класс</v>
      </c>
      <c r="F1004" s="10">
        <f t="shared" si="15"/>
        <v>3552903</v>
      </c>
    </row>
    <row r="1005" spans="2:6" outlineLevel="3" x14ac:dyDescent="0.25">
      <c r="B1005" s="16">
        <f>[4]Классификатор!B1481</f>
        <v>3555900</v>
      </c>
      <c r="C1005" s="17" t="str">
        <f>[4]Классификатор!C1481</f>
        <v>Прочие металлические шламы, не вошедшие в группу 5</v>
      </c>
      <c r="D1005" s="16" t="str">
        <f>[4]Классификатор!D1481</f>
        <v>*</v>
      </c>
      <c r="F1005" s="10">
        <f t="shared" si="15"/>
        <v>3555900</v>
      </c>
    </row>
    <row r="1006" spans="2:6" outlineLevel="3" x14ac:dyDescent="0.25">
      <c r="B1006" s="16">
        <f>[4]Классификатор!B1484</f>
        <v>3990100</v>
      </c>
      <c r="C1006" s="17" t="str">
        <f>[4]Классификатор!C1484</f>
        <v>Отходы рафинирования (зачистки, хвосты, ошурки)</v>
      </c>
      <c r="D1006" s="16">
        <f>[4]Классификатор!D1484</f>
        <v>0</v>
      </c>
      <c r="F1006" s="10">
        <f t="shared" si="15"/>
        <v>3990100</v>
      </c>
    </row>
    <row r="1007" spans="2:6" ht="26.4" outlineLevel="3" x14ac:dyDescent="0.25">
      <c r="B1007" s="16">
        <f>[4]Классификатор!B1486</f>
        <v>3990102</v>
      </c>
      <c r="C1007" s="17" t="str">
        <f>[4]Классификатор!C1486</f>
        <v>Шлаки сталеплавильные специальные синтетические известково-глиноземистые отработанные</v>
      </c>
      <c r="D1007" s="16">
        <f>[4]Классификатор!D1486</f>
        <v>0</v>
      </c>
      <c r="F1007" s="10">
        <f t="shared" si="15"/>
        <v>3990102</v>
      </c>
    </row>
    <row r="1008" spans="2:6" outlineLevel="3" x14ac:dyDescent="0.25">
      <c r="B1008" s="16">
        <f>[4]Классификатор!B1489</f>
        <v>3990200</v>
      </c>
      <c r="C1008" s="17" t="str">
        <f>[4]Классификатор!C1489</f>
        <v>Остатки от зачистки железнодорожных вагонов, содержащие отходы черных металлов</v>
      </c>
      <c r="D1008" s="16">
        <f>[4]Классификатор!D1489</f>
        <v>0</v>
      </c>
      <c r="F1008" s="10">
        <f t="shared" si="15"/>
        <v>3990200</v>
      </c>
    </row>
    <row r="1009" spans="2:6" outlineLevel="3" x14ac:dyDescent="0.25">
      <c r="B1009" s="16">
        <f>[4]Классификатор!B1490</f>
        <v>3990400</v>
      </c>
      <c r="C1009" s="17" t="str">
        <f>[4]Классификатор!C1490</f>
        <v>Газоочистительные массы</v>
      </c>
      <c r="D1009" s="16" t="str">
        <f>[4]Классификатор!D1490</f>
        <v>третий класс</v>
      </c>
      <c r="F1009" s="10">
        <f t="shared" si="15"/>
        <v>3990400</v>
      </c>
    </row>
    <row r="1010" spans="2:6" outlineLevel="3" x14ac:dyDescent="0.25">
      <c r="B1010" s="16">
        <f>[4]Классификатор!B1494</f>
        <v>3990500</v>
      </c>
      <c r="C1010" s="17" t="str">
        <f>[4]Классификатор!C1494</f>
        <v>Остатки порошка огнетушителей (пыль бикарбоната натрия)</v>
      </c>
      <c r="D1010" s="16" t="str">
        <f>[4]Классификатор!D1494</f>
        <v>третий класс</v>
      </c>
      <c r="F1010" s="10">
        <f t="shared" si="15"/>
        <v>3990500</v>
      </c>
    </row>
    <row r="1011" spans="2:6" outlineLevel="3" x14ac:dyDescent="0.25">
      <c r="B1011" s="16">
        <f>[4]Классификатор!B1495</f>
        <v>3990600</v>
      </c>
      <c r="C1011" s="17" t="str">
        <f>[4]Классификатор!C1495</f>
        <v>Отсев песка</v>
      </c>
      <c r="D1011" s="16" t="str">
        <f>[4]Классификатор!D1495</f>
        <v>неопасные</v>
      </c>
      <c r="F1011" s="10">
        <f t="shared" si="15"/>
        <v>3990600</v>
      </c>
    </row>
    <row r="1012" spans="2:6" outlineLevel="3" x14ac:dyDescent="0.25">
      <c r="B1012" s="16">
        <f>[4]Классификатор!B1497</f>
        <v>3990700</v>
      </c>
      <c r="C1012" s="17" t="str">
        <f>[4]Классификатор!C1497</f>
        <v>Остатки серы</v>
      </c>
      <c r="D1012" s="16" t="str">
        <f>[4]Классификатор!D1497</f>
        <v>третий класс</v>
      </c>
      <c r="F1012" s="10">
        <f t="shared" si="15"/>
        <v>3990700</v>
      </c>
    </row>
    <row r="1013" spans="2:6" outlineLevel="3" x14ac:dyDescent="0.25">
      <c r="B1013" s="16">
        <f>[4]Классификатор!B1498</f>
        <v>3990800</v>
      </c>
      <c r="C1013" s="17" t="str">
        <f>[4]Классификатор!C1498</f>
        <v>Смешанные остатки (производство стекла)</v>
      </c>
      <c r="D1013" s="16" t="str">
        <f>[4]Классификатор!D1498</f>
        <v>*</v>
      </c>
      <c r="F1013" s="10">
        <f t="shared" si="15"/>
        <v>3990800</v>
      </c>
    </row>
    <row r="1014" spans="2:6" outlineLevel="3" x14ac:dyDescent="0.25">
      <c r="B1014" s="16">
        <f>[4]Классификатор!B1499</f>
        <v>3990802</v>
      </c>
      <c r="C1014" s="17" t="str">
        <f>[4]Классификатор!C1499</f>
        <v>Отходы переработки песка, доломита, мела</v>
      </c>
      <c r="D1014" s="16">
        <f>[4]Классификатор!D1499</f>
        <v>0</v>
      </c>
      <c r="F1014" s="10">
        <f t="shared" si="15"/>
        <v>3990802</v>
      </c>
    </row>
    <row r="1015" spans="2:6" outlineLevel="3" x14ac:dyDescent="0.25">
      <c r="B1015" s="16">
        <f>[4]Классификатор!B1500</f>
        <v>3991101</v>
      </c>
      <c r="C1015" s="17" t="str">
        <f>[4]Классификатор!C1500</f>
        <v>Отходы старой штукатурки</v>
      </c>
      <c r="D1015" s="16" t="str">
        <f>[4]Классификатор!D1500</f>
        <v>четвертый класс</v>
      </c>
      <c r="F1015" s="10">
        <f t="shared" si="15"/>
        <v>3991101</v>
      </c>
    </row>
    <row r="1016" spans="2:6" ht="26.4" outlineLevel="3" x14ac:dyDescent="0.25">
      <c r="B1016" s="16">
        <f>[4]Классификатор!B1502</f>
        <v>3991200</v>
      </c>
      <c r="C1016" s="17" t="str">
        <f>[4]Классификатор!C1502</f>
        <v>Бетонные стеновые изделия, столбы, черепица бетонная испорченные или загрязненные</v>
      </c>
      <c r="D1016" s="16" t="str">
        <f>[4]Классификатор!D1502</f>
        <v>неопасные</v>
      </c>
      <c r="F1016" s="10">
        <f t="shared" si="15"/>
        <v>3991200</v>
      </c>
    </row>
    <row r="1017" spans="2:6" outlineLevel="3" x14ac:dyDescent="0.25">
      <c r="B1017" s="16">
        <f>[4]Классификатор!B1506</f>
        <v>3991300</v>
      </c>
      <c r="C1017" s="17" t="str">
        <f>[4]Классификатор!C1506</f>
        <v>Смешанные отходы строительства</v>
      </c>
      <c r="D1017" s="16" t="str">
        <f>[4]Классификатор!D1506</f>
        <v>четвертый класс</v>
      </c>
      <c r="F1017" s="10">
        <f t="shared" si="15"/>
        <v>3991300</v>
      </c>
    </row>
    <row r="1018" spans="2:6" outlineLevel="3" x14ac:dyDescent="0.25">
      <c r="B1018" s="16">
        <f>[4]Классификатор!B1510</f>
        <v>3991301</v>
      </c>
      <c r="C1018" s="17" t="str">
        <f>[4]Классификатор!C1510</f>
        <v>Строительные отходы, загрязненные ртутью</v>
      </c>
      <c r="D1018" s="16" t="str">
        <f>[4]Классификатор!D1510</f>
        <v>первый класс</v>
      </c>
      <c r="F1018" s="10">
        <f t="shared" si="15"/>
        <v>3991301</v>
      </c>
    </row>
    <row r="1019" spans="2:6" ht="26.4" outlineLevel="3" x14ac:dyDescent="0.25">
      <c r="B1019" s="16">
        <f>[4]Классификатор!B1515</f>
        <v>3991400</v>
      </c>
      <c r="C1019" s="17" t="str">
        <f>[4]Классификатор!C1515</f>
        <v>Обломки поврежденных или уничтоженных зданий и сооружений (в том числе мостов, дорог, трубопроводов), систем коммуникаций и энергоснабжения</v>
      </c>
      <c r="D1019" s="16" t="str">
        <f>[4]Классификатор!D1515</f>
        <v>четвертый класс</v>
      </c>
      <c r="F1019" s="10">
        <f t="shared" si="15"/>
        <v>3991400</v>
      </c>
    </row>
    <row r="1020" spans="2:6" ht="12.75" customHeight="1" outlineLevel="3" x14ac:dyDescent="0.25">
      <c r="B1020" s="16">
        <f>[4]Классификатор!B1519</f>
        <v>3991500</v>
      </c>
      <c r="C1020" s="17" t="str">
        <f>[4]Классификатор!C1519</f>
        <v>Отходы флюса</v>
      </c>
      <c r="D1020" s="16" t="str">
        <f>[4]Классификатор!D1519</f>
        <v>*</v>
      </c>
      <c r="F1020" s="10">
        <f t="shared" si="15"/>
        <v>3991500</v>
      </c>
    </row>
    <row r="1021" spans="2:6" ht="26.4" outlineLevel="3" x14ac:dyDescent="0.25">
      <c r="B1021" s="16">
        <f>[4]Классификатор!B1523</f>
        <v>3991600</v>
      </c>
      <c r="C1021" s="17" t="str">
        <f>[4]Классификатор!C1523</f>
        <v>Строительные конструкции, сооружения, загрязненные ПХБ в результате аварийных утечек, разливов</v>
      </c>
      <c r="D1021" s="16" t="str">
        <f>[4]Классификатор!D1523</f>
        <v>первый класс</v>
      </c>
      <c r="F1021" s="10">
        <f t="shared" si="15"/>
        <v>3991600</v>
      </c>
    </row>
    <row r="1022" spans="2:6" ht="26.4" outlineLevel="3" x14ac:dyDescent="0.25">
      <c r="B1022" s="16">
        <f>[4]Классификатор!B1524</f>
        <v>3991700</v>
      </c>
      <c r="C1022" s="17" t="str">
        <f>[4]Классификатор!C1524</f>
        <v>Прочие ртутьсодержащие отходы, образующиеся в результате проведения демеркуризационных работ</v>
      </c>
      <c r="D1022" s="16">
        <f>[4]Классификатор!D1524</f>
        <v>0</v>
      </c>
      <c r="F1022" s="10">
        <f t="shared" si="15"/>
        <v>3991700</v>
      </c>
    </row>
    <row r="1023" spans="2:6" ht="26.4" outlineLevel="3" x14ac:dyDescent="0.25">
      <c r="B1023" s="16">
        <f>[4]Классификатор!B1525</f>
        <v>3992900</v>
      </c>
      <c r="C1023" s="17" t="str">
        <f>[4]Классификатор!C1525</f>
        <v>Прочие твердые минеральные отходы с вредными примесями, специфическими для данного производства, не вошедшие в группу 9</v>
      </c>
      <c r="D1023" s="16">
        <f>[4]Классификатор!D1525</f>
        <v>0</v>
      </c>
      <c r="F1023" s="10">
        <f t="shared" si="15"/>
        <v>3992900</v>
      </c>
    </row>
    <row r="1024" spans="2:6" outlineLevel="3" x14ac:dyDescent="0.25">
      <c r="B1024" s="16">
        <f>[4]Классификатор!B1529</f>
        <v>5110100</v>
      </c>
      <c r="C1024" s="17" t="str">
        <f>[4]Классификатор!C1529</f>
        <v>Шламы гальванические цианидсодержащие</v>
      </c>
      <c r="D1024" s="16" t="str">
        <f>[4]Классификатор!D1529</f>
        <v>первый класс</v>
      </c>
      <c r="F1024" s="10">
        <f t="shared" si="15"/>
        <v>5110100</v>
      </c>
    </row>
    <row r="1025" spans="2:6" outlineLevel="3" x14ac:dyDescent="0.25">
      <c r="B1025" s="16">
        <f>[4]Классификатор!B1531</f>
        <v>5110200</v>
      </c>
      <c r="C1025" s="17" t="str">
        <f>[4]Классификатор!C1531</f>
        <v>Шламы гальванические, содержащие хром шестивалентный</v>
      </c>
      <c r="D1025" s="16" t="str">
        <f>[4]Классификатор!D1531</f>
        <v>третий класс</v>
      </c>
      <c r="F1025" s="10">
        <f t="shared" si="15"/>
        <v>5110200</v>
      </c>
    </row>
    <row r="1026" spans="2:6" outlineLevel="3" x14ac:dyDescent="0.25">
      <c r="B1026" s="16">
        <f>[4]Классификатор!B1532</f>
        <v>5110300</v>
      </c>
      <c r="C1026" s="17" t="str">
        <f>[4]Классификатор!C1532</f>
        <v>Шламы гальванические, содержащие хром трехвалентный</v>
      </c>
      <c r="D1026" s="16" t="str">
        <f>[4]Классификатор!D1532</f>
        <v>третий класс</v>
      </c>
      <c r="F1026" s="10">
        <f t="shared" si="15"/>
        <v>5110300</v>
      </c>
    </row>
    <row r="1027" spans="2:6" outlineLevel="3" x14ac:dyDescent="0.25">
      <c r="B1027" s="16">
        <f>[4]Классификатор!B1533</f>
        <v>5110400</v>
      </c>
      <c r="C1027" s="17" t="str">
        <f>[4]Классификатор!C1533</f>
        <v>Шламы гальванические медьсодержащие</v>
      </c>
      <c r="D1027" s="16" t="str">
        <f>[4]Классификатор!D1533</f>
        <v>второй класс</v>
      </c>
      <c r="F1027" s="10">
        <f t="shared" si="15"/>
        <v>5110400</v>
      </c>
    </row>
    <row r="1028" spans="2:6" outlineLevel="3" x14ac:dyDescent="0.25">
      <c r="B1028" s="16">
        <f>[4]Классификатор!B1534</f>
        <v>5110500</v>
      </c>
      <c r="C1028" s="17" t="str">
        <f>[4]Классификатор!C1534</f>
        <v>Шламы гальванические цинксодержащие</v>
      </c>
      <c r="D1028" s="16" t="str">
        <f>[4]Классификатор!D1534</f>
        <v>третий класс</v>
      </c>
      <c r="F1028" s="10">
        <f t="shared" si="15"/>
        <v>5110500</v>
      </c>
    </row>
    <row r="1029" spans="2:6" ht="26.4" outlineLevel="3" x14ac:dyDescent="0.25">
      <c r="B1029" s="16">
        <f>[4]Классификатор!B1535</f>
        <v>5110501</v>
      </c>
      <c r="C1029" s="17" t="str">
        <f>[4]Классификатор!C1535</f>
        <v>Шламы гальванические цинксодержащие от процесса цинкования в аммиакатном электролите</v>
      </c>
      <c r="D1029" s="16" t="str">
        <f>[4]Классификатор!D1535</f>
        <v>третий класс</v>
      </c>
      <c r="F1029" s="10">
        <f t="shared" si="15"/>
        <v>5110501</v>
      </c>
    </row>
    <row r="1030" spans="2:6" ht="26.4" outlineLevel="3" x14ac:dyDescent="0.25">
      <c r="B1030" s="16">
        <f>[4]Классификатор!B1536</f>
        <v>5110502</v>
      </c>
      <c r="C1030" s="17" t="str">
        <f>[4]Классификатор!C1536</f>
        <v>Шламы гальванические цинксодержащие от процесса цинкования в слабокислом электролите Лимеда</v>
      </c>
      <c r="D1030" s="16" t="str">
        <f>[4]Классификатор!D1536</f>
        <v>третий класс</v>
      </c>
      <c r="F1030" s="10">
        <f t="shared" si="15"/>
        <v>5110502</v>
      </c>
    </row>
    <row r="1031" spans="2:6" outlineLevel="3" x14ac:dyDescent="0.25">
      <c r="B1031" s="16">
        <f>[4]Классификатор!B1537</f>
        <v>5110600</v>
      </c>
      <c r="C1031" s="17" t="str">
        <f>[4]Классификатор!C1537</f>
        <v>Шламы гальванические кадмийсодержащие</v>
      </c>
      <c r="D1031" s="16" t="str">
        <f>[4]Классификатор!D1537</f>
        <v>первый класс</v>
      </c>
      <c r="F1031" s="10">
        <f t="shared" si="15"/>
        <v>5110600</v>
      </c>
    </row>
    <row r="1032" spans="2:6" outlineLevel="3" x14ac:dyDescent="0.25">
      <c r="B1032" s="16">
        <f>[4]Классификатор!B1538</f>
        <v>5110700</v>
      </c>
      <c r="C1032" s="17" t="str">
        <f>[4]Классификатор!C1538</f>
        <v>Шламы гальванические никельсодержащие</v>
      </c>
      <c r="D1032" s="16" t="str">
        <f>[4]Классификатор!D1538</f>
        <v>первый класс</v>
      </c>
      <c r="F1032" s="10">
        <f t="shared" si="15"/>
        <v>5110700</v>
      </c>
    </row>
    <row r="1033" spans="2:6" outlineLevel="3" x14ac:dyDescent="0.25">
      <c r="B1033" s="16">
        <f>[4]Классификатор!B1539</f>
        <v>5110800</v>
      </c>
      <c r="C1033" s="17" t="str">
        <f>[4]Классификатор!C1539</f>
        <v>Шламы гальванические кобальтсодержащие</v>
      </c>
      <c r="D1033" s="16">
        <f>[4]Классификатор!D1539</f>
        <v>0</v>
      </c>
      <c r="F1033" s="10">
        <f t="shared" si="15"/>
        <v>5110800</v>
      </c>
    </row>
    <row r="1034" spans="2:6" outlineLevel="3" x14ac:dyDescent="0.25">
      <c r="B1034" s="16">
        <f>[4]Классификатор!B1540</f>
        <v>5110900</v>
      </c>
      <c r="C1034" s="17" t="str">
        <f>[4]Классификатор!C1540</f>
        <v>Шламы гальванические, содержащие соли тяжелых металлов</v>
      </c>
      <c r="D1034" s="16" t="str">
        <f>[4]Классификатор!D1540</f>
        <v>третий класс</v>
      </c>
      <c r="F1034" s="10">
        <f t="shared" si="15"/>
        <v>5110900</v>
      </c>
    </row>
    <row r="1035" spans="2:6" outlineLevel="3" x14ac:dyDescent="0.25">
      <c r="B1035" s="16">
        <f>[4]Классификатор!B1545</f>
        <v>5111000</v>
      </c>
      <c r="C1035" s="17" t="str">
        <f>[4]Классификатор!C1545</f>
        <v>Шламы гальванические, содержащие благородные металлы</v>
      </c>
      <c r="D1035" s="16">
        <f>[4]Классификатор!D1545</f>
        <v>0</v>
      </c>
      <c r="F1035" s="10">
        <f t="shared" si="15"/>
        <v>5111000</v>
      </c>
    </row>
    <row r="1036" spans="2:6" outlineLevel="3" x14ac:dyDescent="0.25">
      <c r="B1036" s="16">
        <f>[4]Классификатор!B1546</f>
        <v>5111100</v>
      </c>
      <c r="C1036" s="17" t="str">
        <f>[4]Классификатор!C1546</f>
        <v>Шламы гальванические, содержащие свинец и олово</v>
      </c>
      <c r="D1036" s="16">
        <f>[4]Классификатор!D1546</f>
        <v>0</v>
      </c>
      <c r="F1036" s="10">
        <f t="shared" si="15"/>
        <v>5111100</v>
      </c>
    </row>
    <row r="1037" spans="2:6" outlineLevel="3" x14ac:dyDescent="0.25">
      <c r="B1037" s="16">
        <f>[4]Классификатор!B1547</f>
        <v>5111200</v>
      </c>
      <c r="C1037" s="17" t="str">
        <f>[4]Классификатор!C1547</f>
        <v>Шламы гальванические, содержащие олово и медь</v>
      </c>
      <c r="D1037" s="16" t="str">
        <f>[4]Классификатор!D1547</f>
        <v>третий класс</v>
      </c>
      <c r="F1037" s="10">
        <f t="shared" si="15"/>
        <v>5111200</v>
      </c>
    </row>
    <row r="1038" spans="2:6" outlineLevel="3" x14ac:dyDescent="0.25">
      <c r="B1038" s="16">
        <f>[4]Классификатор!B1548</f>
        <v>5111300</v>
      </c>
      <c r="C1038" s="17" t="str">
        <f>[4]Классификатор!C1548</f>
        <v>Шламы гидроксидов металлов</v>
      </c>
      <c r="D1038" s="16" t="str">
        <f>[4]Классификатор!D1548</f>
        <v>третий класс</v>
      </c>
      <c r="F1038" s="10">
        <f t="shared" si="15"/>
        <v>5111300</v>
      </c>
    </row>
    <row r="1039" spans="2:6" outlineLevel="3" x14ac:dyDescent="0.25">
      <c r="B1039" s="16">
        <f>[4]Классификатор!B1549</f>
        <v>5111400</v>
      </c>
      <c r="C1039" s="17" t="str">
        <f>[4]Классификатор!C1549</f>
        <v>Шламы гидроксидов свинца, никеля и кадмия</v>
      </c>
      <c r="D1039" s="16">
        <f>[4]Классификатор!D1549</f>
        <v>0</v>
      </c>
      <c r="F1039" s="10">
        <f t="shared" ref="F1039:F1102" si="16">B1039</f>
        <v>5111400</v>
      </c>
    </row>
    <row r="1040" spans="2:6" outlineLevel="3" x14ac:dyDescent="0.25">
      <c r="B1040" s="16">
        <f>[4]Классификатор!B1551</f>
        <v>5111500</v>
      </c>
      <c r="C1040" s="17" t="str">
        <f>[4]Классификатор!C1551</f>
        <v>Шлам гидроксида алюминия</v>
      </c>
      <c r="D1040" s="16" t="str">
        <f>[4]Классификатор!D1551</f>
        <v>третий класс</v>
      </c>
      <c r="F1040" s="10">
        <f t="shared" si="16"/>
        <v>5111500</v>
      </c>
    </row>
    <row r="1041" spans="2:6" outlineLevel="3" x14ac:dyDescent="0.25">
      <c r="B1041" s="16">
        <f>[4]Классификатор!B1552</f>
        <v>5111600</v>
      </c>
      <c r="C1041" s="17" t="str">
        <f>[4]Классификатор!C1552</f>
        <v>Шламы гальванические железосодержащие</v>
      </c>
      <c r="D1041" s="16" t="str">
        <f>[4]Классификатор!D1552</f>
        <v>третий класс</v>
      </c>
      <c r="F1041" s="10">
        <f t="shared" si="16"/>
        <v>5111600</v>
      </c>
    </row>
    <row r="1042" spans="2:6" outlineLevel="3" x14ac:dyDescent="0.25">
      <c r="B1042" s="16">
        <f>[4]Классификатор!B1553</f>
        <v>5111702</v>
      </c>
      <c r="C1042" s="17" t="str">
        <f>[4]Классификатор!C1553</f>
        <v>Шлам оксидирования</v>
      </c>
      <c r="D1042" s="16" t="str">
        <f>[4]Классификатор!D1553</f>
        <v>третий класс</v>
      </c>
      <c r="F1042" s="10">
        <f t="shared" si="16"/>
        <v>5111702</v>
      </c>
    </row>
    <row r="1043" spans="2:6" outlineLevel="3" x14ac:dyDescent="0.25">
      <c r="B1043" s="16">
        <f>[4]Классификатор!B1554</f>
        <v>5111703</v>
      </c>
      <c r="C1043" s="17" t="str">
        <f>[4]Классификатор!C1554</f>
        <v>Шлам ванн обезжиривания</v>
      </c>
      <c r="D1043" s="16" t="str">
        <f>[4]Классификатор!D1554</f>
        <v>третий класс</v>
      </c>
      <c r="F1043" s="10">
        <f t="shared" si="16"/>
        <v>5111703</v>
      </c>
    </row>
    <row r="1044" spans="2:6" outlineLevel="3" x14ac:dyDescent="0.25">
      <c r="B1044" s="16">
        <f>[4]Классификатор!B1555</f>
        <v>5111800</v>
      </c>
      <c r="C1044" s="17" t="str">
        <f>[4]Классификатор!C1555</f>
        <v>Осадки из отстойников электрокоагуляционной очистки</v>
      </c>
      <c r="D1044" s="16" t="str">
        <f>[4]Классификатор!D1555</f>
        <v>третий класс</v>
      </c>
      <c r="F1044" s="10">
        <f t="shared" si="16"/>
        <v>5111800</v>
      </c>
    </row>
    <row r="1045" spans="2:6" outlineLevel="3" x14ac:dyDescent="0.25">
      <c r="B1045" s="16">
        <f>[4]Классификатор!B1556</f>
        <v>5111900</v>
      </c>
      <c r="C1045" s="17" t="str">
        <f>[4]Классификатор!C1556</f>
        <v>Осадки из отстойников после реагентной обработки</v>
      </c>
      <c r="D1045" s="16" t="str">
        <f>[4]Классификатор!D1556</f>
        <v>третий класс</v>
      </c>
      <c r="F1045" s="10">
        <f t="shared" si="16"/>
        <v>5111900</v>
      </c>
    </row>
    <row r="1046" spans="2:6" outlineLevel="3" x14ac:dyDescent="0.25">
      <c r="B1046" s="16">
        <f>[4]Классификатор!B1557</f>
        <v>5112000</v>
      </c>
      <c r="C1046" s="17" t="str">
        <f>[4]Классификатор!C1557</f>
        <v>Осадки очистных сооружений гальванических производств</v>
      </c>
      <c r="D1046" s="16" t="str">
        <f>[4]Классификатор!D1557</f>
        <v>третий класс</v>
      </c>
      <c r="F1046" s="10">
        <f t="shared" si="16"/>
        <v>5112000</v>
      </c>
    </row>
    <row r="1047" spans="2:6" ht="26.4" outlineLevel="3" x14ac:dyDescent="0.25">
      <c r="B1047" s="16">
        <f>[4]Классификатор!B1561</f>
        <v>5112003</v>
      </c>
      <c r="C1047" s="17" t="str">
        <f>[4]Классификатор!C1561</f>
        <v>Осадок очистных сооружений гальванических производств сталепроволочного производства</v>
      </c>
      <c r="D1047" s="16" t="str">
        <f>[4]Классификатор!D1561</f>
        <v>третий класс</v>
      </c>
      <c r="F1047" s="10">
        <f t="shared" si="16"/>
        <v>5112003</v>
      </c>
    </row>
    <row r="1048" spans="2:6" ht="26.4" outlineLevel="3" x14ac:dyDescent="0.25">
      <c r="B1048" s="16">
        <f>[4]Классификатор!B1565</f>
        <v>5112004</v>
      </c>
      <c r="C1048" s="17" t="str">
        <f>[4]Классификатор!C1565</f>
        <v>Осадок очистных сооружений гальванических производств в производстве гильз и плит кристаллизаторов</v>
      </c>
      <c r="D1048" s="16" t="str">
        <f>[4]Классификатор!D1565</f>
        <v>третий класс</v>
      </c>
      <c r="F1048" s="10">
        <f t="shared" si="16"/>
        <v>5112004</v>
      </c>
    </row>
    <row r="1049" spans="2:6" outlineLevel="3" x14ac:dyDescent="0.25">
      <c r="B1049" s="16">
        <f>[4]Классификатор!B1569</f>
        <v>5112100</v>
      </c>
      <c r="C1049" s="17" t="str">
        <f>[4]Классификатор!C1569</f>
        <v>Обезвоженный осадок очистных сооружений гальванических производств</v>
      </c>
      <c r="D1049" s="16" t="str">
        <f>[4]Классификатор!D1569</f>
        <v>третий класс</v>
      </c>
      <c r="F1049" s="10">
        <f t="shared" si="16"/>
        <v>5112100</v>
      </c>
    </row>
    <row r="1050" spans="2:6" ht="26.4" outlineLevel="3" x14ac:dyDescent="0.25">
      <c r="B1050" s="16">
        <f>[4]Классификатор!B1573</f>
        <v>5112101</v>
      </c>
      <c r="C1050" s="17" t="str">
        <f>[4]Классификатор!C1573</f>
        <v>Обезвоженный осадок очистных сооружений гальванических производств, перемешанный опилками</v>
      </c>
      <c r="D1050" s="16">
        <f>[4]Классификатор!D1573</f>
        <v>0</v>
      </c>
      <c r="F1050" s="10">
        <f t="shared" si="16"/>
        <v>5112101</v>
      </c>
    </row>
    <row r="1051" spans="2:6" outlineLevel="3" x14ac:dyDescent="0.25">
      <c r="B1051" s="16">
        <f>[4]Классификатор!B1574</f>
        <v>5112300</v>
      </c>
      <c r="C1051" s="17" t="str">
        <f>[4]Классификатор!C1574</f>
        <v>Смесь гальванических шламов</v>
      </c>
      <c r="D1051" s="16">
        <f>[4]Классификатор!D1574</f>
        <v>0</v>
      </c>
      <c r="F1051" s="10">
        <f t="shared" si="16"/>
        <v>5112300</v>
      </c>
    </row>
    <row r="1052" spans="2:6" outlineLevel="3" x14ac:dyDescent="0.25">
      <c r="B1052" s="16">
        <f>[4]Классификатор!B1578</f>
        <v>5112900</v>
      </c>
      <c r="C1052" s="17" t="str">
        <f>[4]Классификатор!C1578</f>
        <v>Прочие гальванические шламы, не вошедшие в группу 1</v>
      </c>
      <c r="D1052" s="16">
        <f>[4]Классификатор!D1578</f>
        <v>0</v>
      </c>
      <c r="F1052" s="10">
        <f t="shared" si="16"/>
        <v>5112900</v>
      </c>
    </row>
    <row r="1053" spans="2:6" outlineLevel="3" x14ac:dyDescent="0.25">
      <c r="B1053" s="16">
        <f>[4]Классификатор!B1580</f>
        <v>5130100</v>
      </c>
      <c r="C1053" s="17" t="str">
        <f>[4]Классификатор!C1580</f>
        <v>Оксид цинка, гидроксид цинка</v>
      </c>
      <c r="D1053" s="16" t="str">
        <f>[4]Классификатор!D1580</f>
        <v>третий класс</v>
      </c>
      <c r="F1053" s="10">
        <f t="shared" si="16"/>
        <v>5130100</v>
      </c>
    </row>
    <row r="1054" spans="2:6" outlineLevel="3" x14ac:dyDescent="0.25">
      <c r="B1054" s="16">
        <f>[4]Классификатор!B1581</f>
        <v>5130300</v>
      </c>
      <c r="C1054" s="17" t="str">
        <f>[4]Классификатор!C1581</f>
        <v>Оксид кремния с вредными примесями (кремнегель)</v>
      </c>
      <c r="D1054" s="16" t="str">
        <f>[4]Классификатор!D1581</f>
        <v>четвертый класс</v>
      </c>
      <c r="F1054" s="10">
        <f t="shared" si="16"/>
        <v>5130300</v>
      </c>
    </row>
    <row r="1055" spans="2:6" outlineLevel="3" x14ac:dyDescent="0.25">
      <c r="B1055" s="16">
        <f>[4]Классификатор!B1582</f>
        <v>5130400</v>
      </c>
      <c r="C1055" s="17" t="str">
        <f>[4]Классификатор!C1582</f>
        <v>Диоксид марганца, оксид марганца</v>
      </c>
      <c r="D1055" s="16">
        <f>[4]Классификатор!D1582</f>
        <v>0</v>
      </c>
      <c r="F1055" s="10">
        <f t="shared" si="16"/>
        <v>5130400</v>
      </c>
    </row>
    <row r="1056" spans="2:6" outlineLevel="3" x14ac:dyDescent="0.25">
      <c r="B1056" s="16">
        <f>[4]Классификатор!B1583</f>
        <v>5130500</v>
      </c>
      <c r="C1056" s="17" t="str">
        <f>[4]Классификатор!C1583</f>
        <v>Оксид алюминия</v>
      </c>
      <c r="D1056" s="16" t="str">
        <f>[4]Классификатор!D1583</f>
        <v>четвертый класс</v>
      </c>
      <c r="F1056" s="10">
        <f t="shared" si="16"/>
        <v>5130500</v>
      </c>
    </row>
    <row r="1057" spans="2:6" outlineLevel="3" x14ac:dyDescent="0.25">
      <c r="B1057" s="16">
        <f>[4]Классификатор!B1584</f>
        <v>5130600</v>
      </c>
      <c r="C1057" s="17" t="str">
        <f>[4]Классификатор!C1584</f>
        <v>Оксид хрома (трехвалентного)</v>
      </c>
      <c r="D1057" s="16">
        <f>[4]Классификатор!D1584</f>
        <v>0</v>
      </c>
      <c r="F1057" s="10">
        <f t="shared" si="16"/>
        <v>5130600</v>
      </c>
    </row>
    <row r="1058" spans="2:6" outlineLevel="3" x14ac:dyDescent="0.25">
      <c r="B1058" s="16">
        <f>[4]Классификатор!B1585</f>
        <v>5130603</v>
      </c>
      <c r="C1058" s="17" t="str">
        <f>[4]Классификатор!C1585</f>
        <v>Кек хромовый</v>
      </c>
      <c r="D1058" s="16">
        <f>[4]Классификатор!D1585</f>
        <v>0</v>
      </c>
      <c r="F1058" s="10">
        <f t="shared" si="16"/>
        <v>5130603</v>
      </c>
    </row>
    <row r="1059" spans="2:6" outlineLevel="3" x14ac:dyDescent="0.25">
      <c r="B1059" s="16">
        <f>[4]Классификатор!B1586</f>
        <v>5130700</v>
      </c>
      <c r="C1059" s="17" t="str">
        <f>[4]Классификатор!C1586</f>
        <v>Оксид меди</v>
      </c>
      <c r="D1059" s="16" t="str">
        <f>[4]Классификатор!D1586</f>
        <v>второй класс</v>
      </c>
      <c r="F1059" s="10">
        <f t="shared" si="16"/>
        <v>5130700</v>
      </c>
    </row>
    <row r="1060" spans="2:6" outlineLevel="3" x14ac:dyDescent="0.25">
      <c r="B1060" s="16">
        <f>[4]Классификатор!B1587</f>
        <v>5130800</v>
      </c>
      <c r="C1060" s="17" t="str">
        <f>[4]Классификатор!C1587</f>
        <v>Гидроксид алюминия</v>
      </c>
      <c r="D1060" s="16" t="str">
        <f>[4]Классификатор!D1587</f>
        <v>четвертый класс</v>
      </c>
      <c r="F1060" s="10">
        <f t="shared" si="16"/>
        <v>5130800</v>
      </c>
    </row>
    <row r="1061" spans="2:6" outlineLevel="3" x14ac:dyDescent="0.25">
      <c r="B1061" s="16">
        <f>[4]Классификатор!B1588</f>
        <v>5130900</v>
      </c>
      <c r="C1061" s="17" t="str">
        <f>[4]Классификатор!C1588</f>
        <v>Гидроксид железа</v>
      </c>
      <c r="D1061" s="16" t="str">
        <f>[4]Классификатор!D1588</f>
        <v>третий класс</v>
      </c>
      <c r="F1061" s="10">
        <f t="shared" si="16"/>
        <v>5130900</v>
      </c>
    </row>
    <row r="1062" spans="2:6" outlineLevel="3" x14ac:dyDescent="0.25">
      <c r="B1062" s="16">
        <f>[4]Классификатор!B1589</f>
        <v>5131900</v>
      </c>
      <c r="C1062" s="17" t="str">
        <f>[4]Классификатор!C1589</f>
        <v>Прочие оксиды, гидроксиды</v>
      </c>
      <c r="D1062" s="16">
        <f>[4]Классификатор!D1589</f>
        <v>0</v>
      </c>
      <c r="F1062" s="10">
        <f t="shared" si="16"/>
        <v>5131900</v>
      </c>
    </row>
    <row r="1063" spans="2:6" outlineLevel="3" x14ac:dyDescent="0.25">
      <c r="B1063" s="16">
        <f>[4]Классификатор!B1590</f>
        <v>5131901</v>
      </c>
      <c r="C1063" s="17" t="str">
        <f>[4]Классификатор!C1590</f>
        <v>Оксид иттрия</v>
      </c>
      <c r="D1063" s="16">
        <f>[4]Классификатор!D1590</f>
        <v>0</v>
      </c>
      <c r="F1063" s="10">
        <f t="shared" si="16"/>
        <v>5131901</v>
      </c>
    </row>
    <row r="1064" spans="2:6" outlineLevel="3" x14ac:dyDescent="0.25">
      <c r="B1064" s="16">
        <f>[4]Классификатор!B1591</f>
        <v>5131903</v>
      </c>
      <c r="C1064" s="17" t="str">
        <f>[4]Классификатор!C1591</f>
        <v>Шлам нейтрализации хромсодержащих растворов</v>
      </c>
      <c r="D1064" s="16">
        <f>[4]Классификатор!D1591</f>
        <v>0</v>
      </c>
      <c r="F1064" s="10">
        <f t="shared" si="16"/>
        <v>5131903</v>
      </c>
    </row>
    <row r="1065" spans="2:6" outlineLevel="3" x14ac:dyDescent="0.25">
      <c r="B1065" s="16">
        <f>[4]Классификатор!B1592</f>
        <v>5134900</v>
      </c>
      <c r="C1065" s="17" t="str">
        <f>[4]Классификатор!C1592</f>
        <v>Прочие оксиды, гидроксиды, не вошедшие в группу 3</v>
      </c>
      <c r="D1065" s="16">
        <f>[4]Классификатор!D1592</f>
        <v>0</v>
      </c>
      <c r="F1065" s="10">
        <f t="shared" si="16"/>
        <v>5134900</v>
      </c>
    </row>
    <row r="1066" spans="2:6" outlineLevel="3" x14ac:dyDescent="0.25">
      <c r="B1066" s="16">
        <f>[4]Классификатор!B1594</f>
        <v>5150200</v>
      </c>
      <c r="C1066" s="17" t="str">
        <f>[4]Классификатор!C1594</f>
        <v>Соль от консервирования шкур</v>
      </c>
      <c r="D1066" s="16" t="str">
        <f>[4]Классификатор!D1594</f>
        <v>третий класс</v>
      </c>
      <c r="F1066" s="10">
        <f t="shared" si="16"/>
        <v>5150200</v>
      </c>
    </row>
    <row r="1067" spans="2:6" outlineLevel="3" x14ac:dyDescent="0.25">
      <c r="B1067" s="16">
        <f>[4]Классификатор!B1595</f>
        <v>5150300</v>
      </c>
      <c r="C1067" s="17" t="str">
        <f>[4]Классификатор!C1595</f>
        <v>Отходы фосфата натрия и калия</v>
      </c>
      <c r="D1067" s="16" t="str">
        <f>[4]Классификатор!D1595</f>
        <v>четвертый класс</v>
      </c>
      <c r="F1067" s="10">
        <f t="shared" si="16"/>
        <v>5150300</v>
      </c>
    </row>
    <row r="1068" spans="2:6" outlineLevel="3" x14ac:dyDescent="0.25">
      <c r="B1068" s="16">
        <f>[4]Классификатор!B1596</f>
        <v>5150400</v>
      </c>
      <c r="C1068" s="17" t="str">
        <f>[4]Классификатор!C1596</f>
        <v>Отходы пропиточных солей</v>
      </c>
      <c r="D1068" s="16">
        <f>[4]Классификатор!D1596</f>
        <v>0</v>
      </c>
      <c r="F1068" s="10">
        <f t="shared" si="16"/>
        <v>5150400</v>
      </c>
    </row>
    <row r="1069" spans="2:6" outlineLevel="3" x14ac:dyDescent="0.25">
      <c r="B1069" s="16">
        <f>[4]Классификатор!B1600</f>
        <v>5150500</v>
      </c>
      <c r="C1069" s="17" t="str">
        <f>[4]Классификатор!C1600</f>
        <v>Химикаты для обработки кожи и дубящие вещества</v>
      </c>
      <c r="D1069" s="16">
        <f>[4]Классификатор!D1600</f>
        <v>0</v>
      </c>
      <c r="F1069" s="10">
        <f t="shared" si="16"/>
        <v>5150500</v>
      </c>
    </row>
    <row r="1070" spans="2:6" ht="26.4" outlineLevel="3" x14ac:dyDescent="0.25">
      <c r="B1070" s="16">
        <f>[4]Классификатор!B1608</f>
        <v>5150700</v>
      </c>
      <c r="C1070" s="17" t="str">
        <f>[4]Классификатор!C1608</f>
        <v>Минеральные удобрения испорченные, загрязненные или неидентифицированные и их остатки</v>
      </c>
      <c r="D1070" s="16">
        <f>[4]Классификатор!D1608</f>
        <v>0</v>
      </c>
      <c r="F1070" s="10">
        <f t="shared" si="16"/>
        <v>5150700</v>
      </c>
    </row>
    <row r="1071" spans="2:6" outlineLevel="3" x14ac:dyDescent="0.25">
      <c r="B1071" s="16">
        <f>[4]Классификатор!B1613</f>
        <v>5150701</v>
      </c>
      <c r="C1071" s="17" t="str">
        <f>[4]Классификатор!C1613</f>
        <v>Остатки (пыль, порошок, комки) и смеси минеральных удобрений</v>
      </c>
      <c r="D1071" s="16">
        <f>[4]Классификатор!D1613</f>
        <v>0</v>
      </c>
      <c r="F1071" s="10">
        <f t="shared" si="16"/>
        <v>5150701</v>
      </c>
    </row>
    <row r="1072" spans="2:6" outlineLevel="3" x14ac:dyDescent="0.25">
      <c r="B1072" s="16">
        <f>[4]Классификатор!B1618</f>
        <v>5150800</v>
      </c>
      <c r="C1072" s="17" t="str">
        <f>[4]Классификатор!C1618</f>
        <v>Остатки поташа (соли калия)</v>
      </c>
      <c r="D1072" s="16" t="str">
        <f>[4]Классификатор!D1618</f>
        <v>четвертый класс</v>
      </c>
      <c r="F1072" s="10">
        <f t="shared" si="16"/>
        <v>5150800</v>
      </c>
    </row>
    <row r="1073" spans="2:6" outlineLevel="3" x14ac:dyDescent="0.25">
      <c r="B1073" s="16">
        <f>[4]Классификатор!B1619</f>
        <v>5150900</v>
      </c>
      <c r="C1073" s="17" t="str">
        <f>[4]Классификатор!C1619</f>
        <v>Хлорид аммония (нашатырь)</v>
      </c>
      <c r="D1073" s="16">
        <f>[4]Классификатор!D1619</f>
        <v>0</v>
      </c>
      <c r="F1073" s="10">
        <f t="shared" si="16"/>
        <v>5150900</v>
      </c>
    </row>
    <row r="1074" spans="2:6" outlineLevel="3" x14ac:dyDescent="0.25">
      <c r="B1074" s="16">
        <f>[4]Классификатор!B1620</f>
        <v>5151100</v>
      </c>
      <c r="C1074" s="17" t="str">
        <f>[4]Классификатор!C1620</f>
        <v>Отходы соляных ванн</v>
      </c>
      <c r="D1074" s="16">
        <f>[4]Классификатор!D1620</f>
        <v>0</v>
      </c>
      <c r="F1074" s="10">
        <f t="shared" si="16"/>
        <v>5151100</v>
      </c>
    </row>
    <row r="1075" spans="2:6" outlineLevel="3" x14ac:dyDescent="0.25">
      <c r="B1075" s="16">
        <f>[4]Классификатор!B1621</f>
        <v>5151102</v>
      </c>
      <c r="C1075" s="17" t="str">
        <f>[4]Классификатор!C1621</f>
        <v>Отходы соляных ванн (барийсодержащие)</v>
      </c>
      <c r="D1075" s="16" t="str">
        <f>[4]Классификатор!D1621</f>
        <v>третий класс</v>
      </c>
      <c r="F1075" s="10">
        <f t="shared" si="16"/>
        <v>5151102</v>
      </c>
    </row>
    <row r="1076" spans="2:6" outlineLevel="3" x14ac:dyDescent="0.25">
      <c r="B1076" s="16">
        <f>[4]Классификатор!B1622</f>
        <v>5151103</v>
      </c>
      <c r="C1076" s="17" t="str">
        <f>[4]Классификатор!C1622</f>
        <v>Отходы соляных ванн (содержащие селитру)</v>
      </c>
      <c r="D1076" s="16" t="str">
        <f>[4]Классификатор!D1622</f>
        <v>третий класс</v>
      </c>
      <c r="F1076" s="10">
        <f t="shared" si="16"/>
        <v>5151103</v>
      </c>
    </row>
    <row r="1077" spans="2:6" outlineLevel="3" x14ac:dyDescent="0.25">
      <c r="B1077" s="16">
        <f>[4]Классификатор!B1623</f>
        <v>5151104</v>
      </c>
      <c r="C1077" s="17" t="str">
        <f>[4]Классификатор!C1623</f>
        <v>Отходы соляных ванн (содержащие соединения калия и натрия)</v>
      </c>
      <c r="D1077" s="16" t="str">
        <f>[4]Классификатор!D1623</f>
        <v>третий класс</v>
      </c>
      <c r="F1077" s="10">
        <f t="shared" si="16"/>
        <v>5151104</v>
      </c>
    </row>
    <row r="1078" spans="2:6" outlineLevel="3" x14ac:dyDescent="0.25">
      <c r="B1078" s="16">
        <f>[4]Классификатор!B1624</f>
        <v>5151200</v>
      </c>
      <c r="C1078" s="17" t="str">
        <f>[4]Классификатор!C1624</f>
        <v>Фторид аммония</v>
      </c>
      <c r="D1078" s="16" t="str">
        <f>[4]Классификатор!D1624</f>
        <v>второй класс</v>
      </c>
      <c r="F1078" s="10">
        <f t="shared" si="16"/>
        <v>5151200</v>
      </c>
    </row>
    <row r="1079" spans="2:6" outlineLevel="3" x14ac:dyDescent="0.25">
      <c r="B1079" s="16">
        <f>[4]Классификатор!B1625</f>
        <v>5151300</v>
      </c>
      <c r="C1079" s="17" t="str">
        <f>[4]Классификатор!C1625</f>
        <v>Шлам алюмината натрия</v>
      </c>
      <c r="D1079" s="16">
        <f>[4]Классификатор!D1625</f>
        <v>0</v>
      </c>
      <c r="F1079" s="10">
        <f t="shared" si="16"/>
        <v>5151300</v>
      </c>
    </row>
    <row r="1080" spans="2:6" outlineLevel="3" x14ac:dyDescent="0.25">
      <c r="B1080" s="16">
        <f>[4]Классификатор!B1626</f>
        <v>5151700</v>
      </c>
      <c r="C1080" s="17" t="str">
        <f>[4]Классификатор!C1626</f>
        <v>Сульфат натрия (глауберова соль)</v>
      </c>
      <c r="D1080" s="16" t="str">
        <f>[4]Классификатор!D1626</f>
        <v>третий класс</v>
      </c>
      <c r="F1080" s="10">
        <f t="shared" si="16"/>
        <v>5151700</v>
      </c>
    </row>
    <row r="1081" spans="2:6" outlineLevel="3" x14ac:dyDescent="0.25">
      <c r="B1081" s="16">
        <f>[4]Классификатор!B1627</f>
        <v>5151701</v>
      </c>
      <c r="C1081" s="17" t="str">
        <f>[4]Классификатор!C1627</f>
        <v>Безводный сульфат натрия, загрязненный смолистыми веществами</v>
      </c>
      <c r="D1081" s="16">
        <f>[4]Классификатор!D1627</f>
        <v>0</v>
      </c>
      <c r="F1081" s="10">
        <f t="shared" si="16"/>
        <v>5151701</v>
      </c>
    </row>
    <row r="1082" spans="2:6" outlineLevel="3" x14ac:dyDescent="0.25">
      <c r="B1082" s="16">
        <f>[4]Классификатор!B1628</f>
        <v>5151800</v>
      </c>
      <c r="C1082" s="17" t="str">
        <f>[4]Классификатор!C1628</f>
        <v>Бромид натрия</v>
      </c>
      <c r="D1082" s="16" t="str">
        <f>[4]Классификатор!D1628</f>
        <v>третий класс</v>
      </c>
      <c r="F1082" s="10">
        <f t="shared" si="16"/>
        <v>5151800</v>
      </c>
    </row>
    <row r="1083" spans="2:6" outlineLevel="3" x14ac:dyDescent="0.25">
      <c r="B1083" s="16">
        <f>[4]Классификатор!B1629</f>
        <v>5151900</v>
      </c>
      <c r="C1083" s="17" t="str">
        <f>[4]Классификатор!C1629</f>
        <v>Хлорид железа</v>
      </c>
      <c r="D1083" s="16" t="str">
        <f>[4]Классификатор!D1629</f>
        <v>третий класс</v>
      </c>
      <c r="F1083" s="10">
        <f t="shared" si="16"/>
        <v>5151900</v>
      </c>
    </row>
    <row r="1084" spans="2:6" outlineLevel="3" x14ac:dyDescent="0.25">
      <c r="B1084" s="16">
        <f>[4]Классификатор!B1630</f>
        <v>5152000</v>
      </c>
      <c r="C1084" s="17" t="str">
        <f>[4]Классификатор!C1630</f>
        <v>Сульфат железа (зеленая соль)</v>
      </c>
      <c r="D1084" s="16" t="str">
        <f>[4]Классификатор!D1630</f>
        <v>третий класс</v>
      </c>
      <c r="F1084" s="10">
        <f t="shared" si="16"/>
        <v>5152000</v>
      </c>
    </row>
    <row r="1085" spans="2:6" outlineLevel="3" x14ac:dyDescent="0.25">
      <c r="B1085" s="16">
        <f>[4]Классификатор!B1631</f>
        <v>5152100</v>
      </c>
      <c r="C1085" s="17" t="str">
        <f>[4]Классификатор!C1631</f>
        <v>Сульфат свинца</v>
      </c>
      <c r="D1085" s="16" t="str">
        <f>[4]Классификатор!D1631</f>
        <v>второй класс</v>
      </c>
      <c r="F1085" s="10">
        <f t="shared" si="16"/>
        <v>5152100</v>
      </c>
    </row>
    <row r="1086" spans="2:6" outlineLevel="3" x14ac:dyDescent="0.25">
      <c r="B1086" s="16">
        <f>[4]Классификатор!B1632</f>
        <v>5152200</v>
      </c>
      <c r="C1086" s="17" t="str">
        <f>[4]Классификатор!C1632</f>
        <v>Отходы производства калийных удобрений</v>
      </c>
      <c r="D1086" s="16">
        <f>[4]Классификатор!D1632</f>
        <v>0</v>
      </c>
      <c r="F1086" s="10">
        <f t="shared" si="16"/>
        <v>5152200</v>
      </c>
    </row>
    <row r="1087" spans="2:6" outlineLevel="3" x14ac:dyDescent="0.25">
      <c r="B1087" s="16">
        <f>[4]Классификатор!B1633</f>
        <v>5152201</v>
      </c>
      <c r="C1087" s="17" t="str">
        <f>[4]Классификатор!C1633</f>
        <v>Галитовые отходы</v>
      </c>
      <c r="D1087" s="16" t="str">
        <f>[4]Классификатор!D1633</f>
        <v>четвертый класс</v>
      </c>
      <c r="F1087" s="10">
        <f t="shared" si="16"/>
        <v>5152201</v>
      </c>
    </row>
    <row r="1088" spans="2:6" outlineLevel="3" x14ac:dyDescent="0.25">
      <c r="B1088" s="16">
        <f>[4]Классификатор!B1634</f>
        <v>5152202</v>
      </c>
      <c r="C1088" s="17" t="str">
        <f>[4]Классификатор!C1634</f>
        <v>Шламы галитовые, глинисто-солевые</v>
      </c>
      <c r="D1088" s="16" t="str">
        <f>[4]Классификатор!D1634</f>
        <v>четвертый класс</v>
      </c>
      <c r="F1088" s="10">
        <f t="shared" si="16"/>
        <v>5152202</v>
      </c>
    </row>
    <row r="1089" spans="2:6" outlineLevel="3" x14ac:dyDescent="0.25">
      <c r="B1089" s="16">
        <f>[4]Классификатор!B1635</f>
        <v>5152300</v>
      </c>
      <c r="C1089" s="17" t="str">
        <f>[4]Классификатор!C1635</f>
        <v>Хлорид натрия (поваренная соль)</v>
      </c>
      <c r="D1089" s="16" t="str">
        <f>[4]Классификатор!D1635</f>
        <v>неопасные</v>
      </c>
      <c r="F1089" s="10">
        <f t="shared" si="16"/>
        <v>5152300</v>
      </c>
    </row>
    <row r="1090" spans="2:6" outlineLevel="3" x14ac:dyDescent="0.25">
      <c r="B1090" s="16">
        <f>[4]Классификатор!B1636</f>
        <v>5152400</v>
      </c>
      <c r="C1090" s="17" t="str">
        <f>[4]Классификатор!C1636</f>
        <v>Соли свинца</v>
      </c>
      <c r="D1090" s="16" t="str">
        <f>[4]Классификатор!D1636</f>
        <v>первый класс</v>
      </c>
      <c r="F1090" s="10">
        <f t="shared" si="16"/>
        <v>5152400</v>
      </c>
    </row>
    <row r="1091" spans="2:6" outlineLevel="3" x14ac:dyDescent="0.25">
      <c r="B1091" s="16">
        <f>[4]Классификатор!B1637</f>
        <v>5152500</v>
      </c>
      <c r="C1091" s="17" t="str">
        <f>[4]Классификатор!C1637</f>
        <v>Соли бария</v>
      </c>
      <c r="D1091" s="16" t="str">
        <f>[4]Классификатор!D1637</f>
        <v>второй класс</v>
      </c>
      <c r="F1091" s="10">
        <f t="shared" si="16"/>
        <v>5152500</v>
      </c>
    </row>
    <row r="1092" spans="2:6" outlineLevel="3" x14ac:dyDescent="0.25">
      <c r="B1092" s="16">
        <f>[4]Классификатор!B1638</f>
        <v>5152600</v>
      </c>
      <c r="C1092" s="17" t="str">
        <f>[4]Классификатор!C1638</f>
        <v>Хлорид кальция</v>
      </c>
      <c r="D1092" s="16" t="str">
        <f>[4]Классификатор!D1638</f>
        <v>третий класс</v>
      </c>
      <c r="F1092" s="10">
        <f t="shared" si="16"/>
        <v>5152600</v>
      </c>
    </row>
    <row r="1093" spans="2:6" outlineLevel="3" x14ac:dyDescent="0.25">
      <c r="B1093" s="16">
        <f>[4]Классификатор!B1639</f>
        <v>5152700</v>
      </c>
      <c r="C1093" s="17" t="str">
        <f>[4]Классификатор!C1639</f>
        <v>Хлорид магния</v>
      </c>
      <c r="D1093" s="16">
        <f>[4]Классификатор!D1639</f>
        <v>0</v>
      </c>
      <c r="F1093" s="10">
        <f t="shared" si="16"/>
        <v>5152700</v>
      </c>
    </row>
    <row r="1094" spans="2:6" outlineLevel="3" x14ac:dyDescent="0.25">
      <c r="B1094" s="16">
        <f>[4]Классификатор!B1640</f>
        <v>5152800</v>
      </c>
      <c r="C1094" s="17" t="str">
        <f>[4]Классификатор!C1640</f>
        <v>Сульфиды щелочных и щелочно-земельных металлов</v>
      </c>
      <c r="D1094" s="16">
        <f>[4]Классификатор!D1640</f>
        <v>0</v>
      </c>
      <c r="F1094" s="10">
        <f t="shared" si="16"/>
        <v>5152800</v>
      </c>
    </row>
    <row r="1095" spans="2:6" outlineLevel="3" x14ac:dyDescent="0.25">
      <c r="B1095" s="16">
        <f>[4]Классификатор!B1641</f>
        <v>5152900</v>
      </c>
      <c r="C1095" s="17" t="str">
        <f>[4]Классификатор!C1641</f>
        <v>Сульфиды тяжелых металлов</v>
      </c>
      <c r="D1095" s="16">
        <f>[4]Классификатор!D1641</f>
        <v>0</v>
      </c>
      <c r="F1095" s="10">
        <f t="shared" si="16"/>
        <v>5152900</v>
      </c>
    </row>
    <row r="1096" spans="2:6" outlineLevel="3" x14ac:dyDescent="0.25">
      <c r="B1096" s="16">
        <f>[4]Классификатор!B1642</f>
        <v>5153000</v>
      </c>
      <c r="C1096" s="17" t="str">
        <f>[4]Классификатор!C1642</f>
        <v>Хлорид меди</v>
      </c>
      <c r="D1096" s="16" t="str">
        <f>[4]Классификатор!D1642</f>
        <v>второй класс</v>
      </c>
      <c r="F1096" s="10">
        <f t="shared" si="16"/>
        <v>5153000</v>
      </c>
    </row>
    <row r="1097" spans="2:6" outlineLevel="3" x14ac:dyDescent="0.25">
      <c r="B1097" s="16">
        <f>[4]Классификатор!B1643</f>
        <v>5153100</v>
      </c>
      <c r="C1097" s="17" t="str">
        <f>[4]Классификатор!C1643</f>
        <v>Осадки сульфата алюминия, фосфата алюминия</v>
      </c>
      <c r="D1097" s="16" t="str">
        <f>[4]Классификатор!D1643</f>
        <v>четвертый класс</v>
      </c>
      <c r="F1097" s="10">
        <f t="shared" si="16"/>
        <v>5153100</v>
      </c>
    </row>
    <row r="1098" spans="2:6" outlineLevel="3" x14ac:dyDescent="0.25">
      <c r="B1098" s="16">
        <f>[4]Классификатор!B1644</f>
        <v>5153200</v>
      </c>
      <c r="C1098" s="17" t="str">
        <f>[4]Классификатор!C1644</f>
        <v>Хлорная известь</v>
      </c>
      <c r="D1098" s="16">
        <f>[4]Классификатор!D1644</f>
        <v>0</v>
      </c>
      <c r="F1098" s="10">
        <f t="shared" si="16"/>
        <v>5153200</v>
      </c>
    </row>
    <row r="1099" spans="2:6" outlineLevel="3" x14ac:dyDescent="0.25">
      <c r="B1099" s="16">
        <f>[4]Классификатор!B1645</f>
        <v>5153300</v>
      </c>
      <c r="C1099" s="17" t="str">
        <f>[4]Классификатор!C1645</f>
        <v>Соли, содержащие цианиды</v>
      </c>
      <c r="D1099" s="16" t="str">
        <f>[4]Классификатор!D1645</f>
        <v>второй класс</v>
      </c>
      <c r="F1099" s="10">
        <f t="shared" si="16"/>
        <v>5153300</v>
      </c>
    </row>
    <row r="1100" spans="2:6" outlineLevel="3" x14ac:dyDescent="0.25">
      <c r="B1100" s="16">
        <f>[4]Классификатор!B1647</f>
        <v>5153400</v>
      </c>
      <c r="C1100" s="17" t="str">
        <f>[4]Классификатор!C1647</f>
        <v>Твердые соли, содержащие нитраты и нитриты</v>
      </c>
      <c r="D1100" s="16" t="str">
        <f>[4]Классификатор!D1647</f>
        <v>второй класс</v>
      </c>
      <c r="F1100" s="10">
        <f t="shared" si="16"/>
        <v>5153400</v>
      </c>
    </row>
    <row r="1101" spans="2:6" outlineLevel="3" x14ac:dyDescent="0.25">
      <c r="B1101" s="16">
        <f>[4]Классификатор!B1648</f>
        <v>5153500</v>
      </c>
      <c r="C1101" s="17" t="str">
        <f>[4]Классификатор!C1648</f>
        <v>Соли ванадия</v>
      </c>
      <c r="D1101" s="16">
        <f>[4]Классификатор!D1648</f>
        <v>0</v>
      </c>
      <c r="F1101" s="10">
        <f t="shared" si="16"/>
        <v>5153500</v>
      </c>
    </row>
    <row r="1102" spans="2:6" outlineLevel="3" x14ac:dyDescent="0.25">
      <c r="B1102" s="16">
        <f>[4]Классификатор!B1649</f>
        <v>5153800</v>
      </c>
      <c r="C1102" s="17" t="str">
        <f>[4]Классификатор!C1649</f>
        <v>Отходы тетрабората натрия (буры)</v>
      </c>
      <c r="D1102" s="16">
        <f>[4]Классификатор!D1649</f>
        <v>0</v>
      </c>
      <c r="F1102" s="10">
        <f t="shared" si="16"/>
        <v>5153800</v>
      </c>
    </row>
    <row r="1103" spans="2:6" outlineLevel="3" x14ac:dyDescent="0.25">
      <c r="B1103" s="16">
        <f>[4]Классификатор!B1650</f>
        <v>5153900</v>
      </c>
      <c r="C1103" s="17" t="str">
        <f>[4]Классификатор!C1650</f>
        <v>Отходы, содержащие мышьяк и его соединения</v>
      </c>
      <c r="D1103" s="16" t="str">
        <f>[4]Классификатор!D1650</f>
        <v>второй класс</v>
      </c>
      <c r="F1103" s="10">
        <f t="shared" ref="F1103:F1166" si="17">B1103</f>
        <v>5153900</v>
      </c>
    </row>
    <row r="1104" spans="2:6" outlineLevel="3" x14ac:dyDescent="0.25">
      <c r="B1104" s="16">
        <f>[4]Классификатор!B1651</f>
        <v>5154000</v>
      </c>
      <c r="C1104" s="17" t="str">
        <f>[4]Классификатор!C1651</f>
        <v>Прочие соли (легкорастворимые)</v>
      </c>
      <c r="D1104" s="16" t="str">
        <f>[4]Классификатор!D1651</f>
        <v>четвертый класс</v>
      </c>
      <c r="F1104" s="10">
        <f t="shared" si="17"/>
        <v>5154000</v>
      </c>
    </row>
    <row r="1105" spans="2:6" outlineLevel="3" x14ac:dyDescent="0.25">
      <c r="B1105" s="16">
        <f>[4]Классификатор!B1652</f>
        <v>5154100</v>
      </c>
      <c r="C1105" s="17" t="str">
        <f>[4]Классификатор!C1652</f>
        <v>Прочие соли (труднорастворимые)</v>
      </c>
      <c r="D1105" s="16">
        <f>[4]Классификатор!D1652</f>
        <v>0</v>
      </c>
      <c r="F1105" s="10">
        <f t="shared" si="17"/>
        <v>5154100</v>
      </c>
    </row>
    <row r="1106" spans="2:6" outlineLevel="3" x14ac:dyDescent="0.25">
      <c r="B1106" s="16">
        <f>[4]Классификатор!B1653</f>
        <v>5154101</v>
      </c>
      <c r="C1106" s="17" t="str">
        <f>[4]Классификатор!C1653</f>
        <v>Пыль сухой смазки волочения</v>
      </c>
      <c r="D1106" s="16" t="str">
        <f>[4]Классификатор!D1653</f>
        <v>четвертый класс</v>
      </c>
      <c r="F1106" s="10">
        <f t="shared" si="17"/>
        <v>5154101</v>
      </c>
    </row>
    <row r="1107" spans="2:6" outlineLevel="3" x14ac:dyDescent="0.25">
      <c r="B1107" s="16">
        <f>[4]Классификатор!B1654</f>
        <v>5154200</v>
      </c>
      <c r="C1107" s="17" t="str">
        <f>[4]Классификатор!C1654</f>
        <v>Сульфид натрия (сернистый натрий)</v>
      </c>
      <c r="D1107" s="16" t="str">
        <f>[4]Классификатор!D1654</f>
        <v>третий класс</v>
      </c>
      <c r="F1107" s="10">
        <f t="shared" si="17"/>
        <v>5154200</v>
      </c>
    </row>
    <row r="1108" spans="2:6" outlineLevel="3" x14ac:dyDescent="0.25">
      <c r="B1108" s="16">
        <f>[4]Классификатор!B1655</f>
        <v>5154300</v>
      </c>
      <c r="C1108" s="17" t="str">
        <f>[4]Классификатор!C1655</f>
        <v>Сульфид цинка (сернистый цинк)</v>
      </c>
      <c r="D1108" s="16">
        <f>[4]Классификатор!D1655</f>
        <v>0</v>
      </c>
      <c r="F1108" s="10">
        <f t="shared" si="17"/>
        <v>5154300</v>
      </c>
    </row>
    <row r="1109" spans="2:6" outlineLevel="3" x14ac:dyDescent="0.25">
      <c r="B1109" s="16">
        <f>[4]Классификатор!B1656</f>
        <v>5155000</v>
      </c>
      <c r="C1109" s="17" t="str">
        <f>[4]Классификатор!C1656</f>
        <v>Соли меди водорастворимые (кроме хлорида меди)</v>
      </c>
      <c r="D1109" s="16">
        <f>[4]Классификатор!D1656</f>
        <v>0</v>
      </c>
      <c r="F1109" s="10">
        <f t="shared" si="17"/>
        <v>5155000</v>
      </c>
    </row>
    <row r="1110" spans="2:6" outlineLevel="3" x14ac:dyDescent="0.25">
      <c r="B1110" s="16">
        <f>[4]Классификатор!B1657</f>
        <v>5155200</v>
      </c>
      <c r="C1110" s="17" t="str">
        <f>[4]Классификатор!C1657</f>
        <v>Отходы, содержащие сульфат меди</v>
      </c>
      <c r="D1110" s="16">
        <f>[4]Классификатор!D1657</f>
        <v>0</v>
      </c>
      <c r="F1110" s="10">
        <f t="shared" si="17"/>
        <v>5155200</v>
      </c>
    </row>
    <row r="1111" spans="2:6" outlineLevel="3" x14ac:dyDescent="0.25">
      <c r="B1111" s="16">
        <f>[4]Классификатор!B1658</f>
        <v>5155300</v>
      </c>
      <c r="C1111" s="17" t="str">
        <f>[4]Классификатор!C1658</f>
        <v>Соли жирных кислот (мыла) отсепарированные</v>
      </c>
      <c r="D1111" s="16">
        <f>[4]Классификатор!D1658</f>
        <v>0</v>
      </c>
      <c r="F1111" s="10">
        <f t="shared" si="17"/>
        <v>5155300</v>
      </c>
    </row>
    <row r="1112" spans="2:6" outlineLevel="3" x14ac:dyDescent="0.25">
      <c r="B1112" s="16">
        <f>[4]Классификатор!B1659</f>
        <v>5159900</v>
      </c>
      <c r="C1112" s="17" t="str">
        <f>[4]Классификатор!C1659</f>
        <v>Прочие отходы солей, не вошедшие в группу 5</v>
      </c>
      <c r="D1112" s="16">
        <f>[4]Классификатор!D1659</f>
        <v>0</v>
      </c>
      <c r="F1112" s="10">
        <f t="shared" si="17"/>
        <v>5159900</v>
      </c>
    </row>
    <row r="1113" spans="2:6" outlineLevel="3" x14ac:dyDescent="0.25">
      <c r="B1113" s="16">
        <f>[4]Классификатор!B1663</f>
        <v>5210100</v>
      </c>
      <c r="C1113" s="17" t="str">
        <f>[4]Классификатор!C1663</f>
        <v>Кислота аккумуляторная серная отработанная</v>
      </c>
      <c r="D1113" s="16" t="str">
        <f>[4]Классификатор!D1663</f>
        <v>первый класс</v>
      </c>
      <c r="F1113" s="10">
        <f t="shared" si="17"/>
        <v>5210100</v>
      </c>
    </row>
    <row r="1114" spans="2:6" outlineLevel="3" x14ac:dyDescent="0.25">
      <c r="B1114" s="16">
        <f>[4]Классификатор!B1667</f>
        <v>5210101</v>
      </c>
      <c r="C1114" s="17" t="str">
        <f>[4]Классификатор!C1667</f>
        <v>Шлам нейтрализации электролитов</v>
      </c>
      <c r="D1114" s="16" t="str">
        <f>[4]Классификатор!D1667</f>
        <v>третий класс</v>
      </c>
      <c r="F1114" s="10">
        <f t="shared" si="17"/>
        <v>5210101</v>
      </c>
    </row>
    <row r="1115" spans="2:6" outlineLevel="3" x14ac:dyDescent="0.25">
      <c r="B1115" s="16">
        <f>[4]Классификатор!B1668</f>
        <v>5210200</v>
      </c>
      <c r="C1115" s="17" t="str">
        <f>[4]Классификатор!C1668</f>
        <v>Кислоты и смеси кислот неорганические</v>
      </c>
      <c r="D1115" s="16" t="str">
        <f>[4]Классификатор!D1668</f>
        <v>*</v>
      </c>
      <c r="F1115" s="10">
        <f t="shared" si="17"/>
        <v>5210200</v>
      </c>
    </row>
    <row r="1116" spans="2:6" outlineLevel="3" x14ac:dyDescent="0.25">
      <c r="B1116" s="16">
        <f>[4]Классификатор!B1669</f>
        <v>5210201</v>
      </c>
      <c r="C1116" s="17" t="str">
        <f>[4]Классификатор!C1669</f>
        <v>Кислота серная</v>
      </c>
      <c r="D1116" s="16" t="str">
        <f>[4]Классификатор!D1669</f>
        <v>второй класс</v>
      </c>
      <c r="F1116" s="10">
        <f t="shared" si="17"/>
        <v>5210201</v>
      </c>
    </row>
    <row r="1117" spans="2:6" ht="26.4" outlineLevel="3" x14ac:dyDescent="0.25">
      <c r="B1117" s="16">
        <f>[4]Классификатор!B1670</f>
        <v>5210202</v>
      </c>
      <c r="C1117" s="17" t="str">
        <f>[4]Классификатор!C1670</f>
        <v>Кислота серная отработанная процессов защиты от коррозии полуфабрикатов из алюминиевых сплавов и очистки электродной проволоки</v>
      </c>
      <c r="D1117" s="16" t="str">
        <f>[4]Классификатор!D1670</f>
        <v>второй класс</v>
      </c>
      <c r="F1117" s="10">
        <f t="shared" si="17"/>
        <v>5210202</v>
      </c>
    </row>
    <row r="1118" spans="2:6" outlineLevel="3" x14ac:dyDescent="0.25">
      <c r="B1118" s="16">
        <f>[4]Классификатор!B1671</f>
        <v>5210203</v>
      </c>
      <c r="C1118" s="17" t="str">
        <f>[4]Классификатор!C1671</f>
        <v>Кислота серная отработанная производства ацетилена</v>
      </c>
      <c r="D1118" s="16" t="str">
        <f>[4]Классификатор!D1671</f>
        <v>второй класс</v>
      </c>
      <c r="F1118" s="10">
        <f t="shared" si="17"/>
        <v>5210203</v>
      </c>
    </row>
    <row r="1119" spans="2:6" outlineLevel="3" x14ac:dyDescent="0.25">
      <c r="B1119" s="16">
        <f>[4]Классификатор!B1672</f>
        <v>5210211</v>
      </c>
      <c r="C1119" s="17" t="str">
        <f>[4]Классификатор!C1672</f>
        <v>Кислота соляная</v>
      </c>
      <c r="D1119" s="16" t="str">
        <f>[4]Классификатор!D1672</f>
        <v>третий класс</v>
      </c>
      <c r="F1119" s="10">
        <f t="shared" si="17"/>
        <v>5210211</v>
      </c>
    </row>
    <row r="1120" spans="2:6" outlineLevel="3" x14ac:dyDescent="0.25">
      <c r="B1120" s="16">
        <f>[4]Классификатор!B1673</f>
        <v>5210221</v>
      </c>
      <c r="C1120" s="17" t="str">
        <f>[4]Классификатор!C1673</f>
        <v>Кислота борная</v>
      </c>
      <c r="D1120" s="16">
        <f>[4]Классификатор!D1673</f>
        <v>0</v>
      </c>
      <c r="F1120" s="10">
        <f t="shared" si="17"/>
        <v>5210221</v>
      </c>
    </row>
    <row r="1121" spans="2:6" outlineLevel="3" x14ac:dyDescent="0.25">
      <c r="B1121" s="16">
        <f>[4]Классификатор!B1674</f>
        <v>5210231</v>
      </c>
      <c r="C1121" s="17" t="str">
        <f>[4]Классификатор!C1674</f>
        <v>Кислота азотная</v>
      </c>
      <c r="D1121" s="16" t="str">
        <f>[4]Классификатор!D1674</f>
        <v>второй класс</v>
      </c>
      <c r="F1121" s="10">
        <f t="shared" si="17"/>
        <v>5210231</v>
      </c>
    </row>
    <row r="1122" spans="2:6" outlineLevel="3" x14ac:dyDescent="0.25">
      <c r="B1122" s="16">
        <f>[4]Классификатор!B1675</f>
        <v>5210241</v>
      </c>
      <c r="C1122" s="17" t="str">
        <f>[4]Классификатор!C1675</f>
        <v>Кислота кремнефтористоводородная</v>
      </c>
      <c r="D1122" s="16">
        <f>[4]Классификатор!D1675</f>
        <v>0</v>
      </c>
      <c r="F1122" s="10">
        <f t="shared" si="17"/>
        <v>5210241</v>
      </c>
    </row>
    <row r="1123" spans="2:6" outlineLevel="3" x14ac:dyDescent="0.25">
      <c r="B1123" s="16">
        <f>[4]Классификатор!B1676</f>
        <v>5210271</v>
      </c>
      <c r="C1123" s="17" t="str">
        <f>[4]Классификатор!C1676</f>
        <v>Кислота ортофосфорная</v>
      </c>
      <c r="D1123" s="16">
        <f>[4]Классификатор!D1676</f>
        <v>0</v>
      </c>
      <c r="F1123" s="10">
        <f t="shared" si="17"/>
        <v>5210271</v>
      </c>
    </row>
    <row r="1124" spans="2:6" outlineLevel="3" x14ac:dyDescent="0.25">
      <c r="B1124" s="16">
        <f>[4]Классификатор!B1677</f>
        <v>5210300</v>
      </c>
      <c r="C1124" s="17" t="str">
        <f>[4]Классификатор!C1677</f>
        <v>Кислоты и смеси неорганических кислот с примесями</v>
      </c>
      <c r="D1124" s="16">
        <f>[4]Классификатор!D1677</f>
        <v>0</v>
      </c>
      <c r="F1124" s="10">
        <f t="shared" si="17"/>
        <v>5210300</v>
      </c>
    </row>
    <row r="1125" spans="2:6" outlineLevel="3" x14ac:dyDescent="0.25">
      <c r="B1125" s="16">
        <f>[4]Классификатор!B1678</f>
        <v>5210900</v>
      </c>
      <c r="C1125" s="17" t="str">
        <f>[4]Классификатор!C1678</f>
        <v>Прочие кислоты и смеси кислот неорганические, не вошедшие в группу 1</v>
      </c>
      <c r="D1125" s="16">
        <f>[4]Классификатор!D1678</f>
        <v>0</v>
      </c>
      <c r="F1125" s="10">
        <f t="shared" si="17"/>
        <v>5210900</v>
      </c>
    </row>
    <row r="1126" spans="2:6" outlineLevel="3" x14ac:dyDescent="0.25">
      <c r="B1126" s="16">
        <f>[4]Классификатор!B1680</f>
        <v>5220100</v>
      </c>
      <c r="C1126" s="17" t="str">
        <f>[4]Классификатор!C1680</f>
        <v>Кислоты органические и их смеси галогенированные</v>
      </c>
      <c r="D1126" s="16">
        <f>[4]Классификатор!D1680</f>
        <v>0</v>
      </c>
      <c r="F1126" s="10">
        <f t="shared" si="17"/>
        <v>5220100</v>
      </c>
    </row>
    <row r="1127" spans="2:6" outlineLevel="3" x14ac:dyDescent="0.25">
      <c r="B1127" s="16">
        <f>[4]Классификатор!B1682</f>
        <v>5220200</v>
      </c>
      <c r="C1127" s="17" t="str">
        <f>[4]Классификатор!C1682</f>
        <v>Кислоты органические и их смеси негалогенированные</v>
      </c>
      <c r="D1127" s="16">
        <f>[4]Классификатор!D1682</f>
        <v>0</v>
      </c>
      <c r="F1127" s="10">
        <f t="shared" si="17"/>
        <v>5220200</v>
      </c>
    </row>
    <row r="1128" spans="2:6" outlineLevel="3" x14ac:dyDescent="0.25">
      <c r="B1128" s="16">
        <f>[4]Классификатор!B1683</f>
        <v>5220201</v>
      </c>
      <c r="C1128" s="17" t="str">
        <f>[4]Классификатор!C1683</f>
        <v>Кислота лимонная</v>
      </c>
      <c r="D1128" s="16" t="str">
        <f>[4]Классификатор!D1683</f>
        <v>третий класс</v>
      </c>
      <c r="F1128" s="10">
        <f t="shared" si="17"/>
        <v>5220201</v>
      </c>
    </row>
    <row r="1129" spans="2:6" outlineLevel="3" x14ac:dyDescent="0.25">
      <c r="B1129" s="16">
        <f>[4]Классификатор!B1684</f>
        <v>5220211</v>
      </c>
      <c r="C1129" s="17" t="str">
        <f>[4]Классификатор!C1684</f>
        <v>Кислота малеиновая</v>
      </c>
      <c r="D1129" s="16" t="str">
        <f>[4]Классификатор!D1684</f>
        <v>четвертый класс</v>
      </c>
      <c r="F1129" s="10">
        <f t="shared" si="17"/>
        <v>5220211</v>
      </c>
    </row>
    <row r="1130" spans="2:6" outlineLevel="3" x14ac:dyDescent="0.25">
      <c r="B1130" s="16">
        <f>[4]Классификатор!B1685</f>
        <v>5220221</v>
      </c>
      <c r="C1130" s="17" t="str">
        <f>[4]Классификатор!C1685</f>
        <v>Кислота муравьиная</v>
      </c>
      <c r="D1130" s="16" t="str">
        <f>[4]Классификатор!D1685</f>
        <v>второй класс</v>
      </c>
      <c r="F1130" s="10">
        <f t="shared" si="17"/>
        <v>5220221</v>
      </c>
    </row>
    <row r="1131" spans="2:6" outlineLevel="3" x14ac:dyDescent="0.25">
      <c r="B1131" s="16">
        <f>[4]Классификатор!B1686</f>
        <v>5220231</v>
      </c>
      <c r="C1131" s="17" t="str">
        <f>[4]Классификатор!C1686</f>
        <v>Кислота уксусная</v>
      </c>
      <c r="D1131" s="16" t="str">
        <f>[4]Классификатор!D1686</f>
        <v>третий класс</v>
      </c>
      <c r="F1131" s="10">
        <f t="shared" si="17"/>
        <v>5220231</v>
      </c>
    </row>
    <row r="1132" spans="2:6" outlineLevel="3" x14ac:dyDescent="0.25">
      <c r="B1132" s="16">
        <f>[4]Классификатор!B1687</f>
        <v>5220241</v>
      </c>
      <c r="C1132" s="17" t="str">
        <f>[4]Классификатор!C1687</f>
        <v>Кислота акриловая</v>
      </c>
      <c r="D1132" s="16" t="str">
        <f>[4]Классификатор!D1687</f>
        <v>третий класс</v>
      </c>
      <c r="F1132" s="10">
        <f t="shared" si="17"/>
        <v>5220241</v>
      </c>
    </row>
    <row r="1133" spans="2:6" outlineLevel="3" x14ac:dyDescent="0.25">
      <c r="B1133" s="16">
        <f>[4]Классификатор!B1688</f>
        <v>5220251</v>
      </c>
      <c r="C1133" s="17" t="str">
        <f>[4]Классификатор!C1688</f>
        <v>Кислота салициловая</v>
      </c>
      <c r="D1133" s="16" t="str">
        <f>[4]Классификатор!D1688</f>
        <v>второй класс</v>
      </c>
      <c r="F1133" s="10">
        <f t="shared" si="17"/>
        <v>5220251</v>
      </c>
    </row>
    <row r="1134" spans="2:6" outlineLevel="3" x14ac:dyDescent="0.25">
      <c r="B1134" s="16">
        <f>[4]Классификатор!B1689</f>
        <v>5220261</v>
      </c>
      <c r="C1134" s="17" t="str">
        <f>[4]Классификатор!C1689</f>
        <v>Кислота щавелевая</v>
      </c>
      <c r="D1134" s="16" t="str">
        <f>[4]Классификатор!D1689</f>
        <v>третий класс</v>
      </c>
      <c r="F1134" s="10">
        <f t="shared" si="17"/>
        <v>5220261</v>
      </c>
    </row>
    <row r="1135" spans="2:6" outlineLevel="3" x14ac:dyDescent="0.25">
      <c r="B1135" s="16">
        <f>[4]Классификатор!B1690</f>
        <v>5220270</v>
      </c>
      <c r="C1135" s="17" t="str">
        <f>[4]Классификатор!C1690</f>
        <v>Кислоты органические и смеси кислот с примесями</v>
      </c>
      <c r="D1135" s="16">
        <f>[4]Классификатор!D1690</f>
        <v>0</v>
      </c>
      <c r="F1135" s="10">
        <f t="shared" si="17"/>
        <v>5220270</v>
      </c>
    </row>
    <row r="1136" spans="2:6" outlineLevel="3" x14ac:dyDescent="0.25">
      <c r="B1136" s="16">
        <f>[4]Классификатор!B1691</f>
        <v>5220299</v>
      </c>
      <c r="C1136" s="17" t="str">
        <f>[4]Классификатор!C1691</f>
        <v>Прочие органические кислоты, не вошедшие в группу 2</v>
      </c>
      <c r="D1136" s="16" t="str">
        <f>[4]Классификатор!D1691</f>
        <v>*</v>
      </c>
      <c r="F1136" s="10">
        <f t="shared" si="17"/>
        <v>5220299</v>
      </c>
    </row>
    <row r="1137" spans="2:6" outlineLevel="3" x14ac:dyDescent="0.25">
      <c r="B1137" s="16">
        <f>[4]Классификатор!B1693</f>
        <v>5240200</v>
      </c>
      <c r="C1137" s="17" t="str">
        <f>[4]Классификатор!C1693</f>
        <v>Щелочи, смеси щелочей</v>
      </c>
      <c r="D1137" s="16" t="str">
        <f>[4]Классификатор!D1693</f>
        <v>второй класс</v>
      </c>
      <c r="F1137" s="10">
        <f t="shared" si="17"/>
        <v>5240200</v>
      </c>
    </row>
    <row r="1138" spans="2:6" outlineLevel="3" x14ac:dyDescent="0.25">
      <c r="B1138" s="16">
        <f>[4]Классификатор!B1694</f>
        <v>5240201</v>
      </c>
      <c r="C1138" s="17" t="str">
        <f>[4]Классификатор!C1694</f>
        <v>Щелочь (отработанный раствор) производства кислорода</v>
      </c>
      <c r="D1138" s="16">
        <f>[4]Классификатор!D1694</f>
        <v>0</v>
      </c>
      <c r="F1138" s="10">
        <f t="shared" si="17"/>
        <v>5240201</v>
      </c>
    </row>
    <row r="1139" spans="2:6" outlineLevel="3" x14ac:dyDescent="0.25">
      <c r="B1139" s="16">
        <f>[4]Классификатор!B1695</f>
        <v>5240211</v>
      </c>
      <c r="C1139" s="17" t="str">
        <f>[4]Классификатор!C1695</f>
        <v>Щелочь отработанная (гидроксид натрия)</v>
      </c>
      <c r="D1139" s="16">
        <f>[4]Классификатор!D1695</f>
        <v>0</v>
      </c>
      <c r="F1139" s="10">
        <f t="shared" si="17"/>
        <v>5240211</v>
      </c>
    </row>
    <row r="1140" spans="2:6" outlineLevel="3" x14ac:dyDescent="0.25">
      <c r="B1140" s="16">
        <f>[4]Классификатор!B1696</f>
        <v>5240300</v>
      </c>
      <c r="C1140" s="17" t="str">
        <f>[4]Классификатор!C1696</f>
        <v>Раствор аммиака (нашатырный спирт)</v>
      </c>
      <c r="D1140" s="16" t="str">
        <f>[4]Классификатор!D1696</f>
        <v>второй класс</v>
      </c>
      <c r="F1140" s="10">
        <f t="shared" si="17"/>
        <v>5240300</v>
      </c>
    </row>
    <row r="1141" spans="2:6" outlineLevel="3" x14ac:dyDescent="0.25">
      <c r="B1141" s="16">
        <f>[4]Классификатор!B1697</f>
        <v>5240400</v>
      </c>
      <c r="C1141" s="17" t="str">
        <f>[4]Классификатор!C1697</f>
        <v>Щелочи и смеси щелочей с примесями, характерными для данного производства</v>
      </c>
      <c r="D1141" s="16" t="str">
        <f>[4]Классификатор!D1697</f>
        <v>второй класс</v>
      </c>
      <c r="F1141" s="10">
        <f t="shared" si="17"/>
        <v>5240400</v>
      </c>
    </row>
    <row r="1142" spans="2:6" outlineLevel="3" x14ac:dyDescent="0.25">
      <c r="B1142" s="16">
        <f>[4]Классификатор!B1698</f>
        <v>5240500</v>
      </c>
      <c r="C1142" s="17" t="str">
        <f>[4]Классификатор!C1698</f>
        <v>Щелочи аккумуляторные отработанные</v>
      </c>
      <c r="D1142" s="16" t="str">
        <f>[4]Классификатор!D1698</f>
        <v>третий класс</v>
      </c>
      <c r="F1142" s="10">
        <f t="shared" si="17"/>
        <v>5240500</v>
      </c>
    </row>
    <row r="1143" spans="2:6" outlineLevel="3" x14ac:dyDescent="0.25">
      <c r="B1143" s="16">
        <f>[4]Классификатор!B1699</f>
        <v>5249900</v>
      </c>
      <c r="C1143" s="17" t="str">
        <f>[4]Классификатор!C1699</f>
        <v>Прочие отходы щелочей, не вошедшие в группу 4</v>
      </c>
      <c r="D1143" s="16">
        <f>[4]Классификатор!D1699</f>
        <v>0</v>
      </c>
      <c r="F1143" s="10">
        <f t="shared" si="17"/>
        <v>5249900</v>
      </c>
    </row>
    <row r="1144" spans="2:6" ht="26.4" outlineLevel="3" x14ac:dyDescent="0.25">
      <c r="B1144" s="16">
        <f>[4]Классификатор!B1701</f>
        <v>5270600</v>
      </c>
      <c r="C1144" s="17" t="str">
        <f>[4]Классификатор!C1701</f>
        <v>Фотохимикаты испорченные или отработанные и их остатки, непригодные для использования</v>
      </c>
      <c r="D1144" s="16">
        <f>[4]Классификатор!D1701</f>
        <v>0</v>
      </c>
      <c r="F1144" s="10">
        <f t="shared" si="17"/>
        <v>5270600</v>
      </c>
    </row>
    <row r="1145" spans="2:6" outlineLevel="3" x14ac:dyDescent="0.25">
      <c r="B1145" s="16">
        <f>[4]Классификатор!B1702</f>
        <v>5270700</v>
      </c>
      <c r="C1145" s="17" t="str">
        <f>[4]Классификатор!C1702</f>
        <v>Фиксажные растворы</v>
      </c>
      <c r="D1145" s="16">
        <f>[4]Классификатор!D1702</f>
        <v>0</v>
      </c>
      <c r="F1145" s="10">
        <f t="shared" si="17"/>
        <v>5270700</v>
      </c>
    </row>
    <row r="1146" spans="2:6" outlineLevel="3" x14ac:dyDescent="0.25">
      <c r="B1146" s="16">
        <f>[4]Классификатор!B1703</f>
        <v>5270800</v>
      </c>
      <c r="C1146" s="17" t="str">
        <f>[4]Классификатор!C1703</f>
        <v>Отработанные сульфитные щелока</v>
      </c>
      <c r="D1146" s="16">
        <f>[4]Классификатор!D1703</f>
        <v>0</v>
      </c>
      <c r="F1146" s="10">
        <f t="shared" si="17"/>
        <v>5270800</v>
      </c>
    </row>
    <row r="1147" spans="2:6" outlineLevel="3" x14ac:dyDescent="0.25">
      <c r="B1147" s="16">
        <f>[4]Классификатор!B1704</f>
        <v>5270900</v>
      </c>
      <c r="C1147" s="17" t="str">
        <f>[4]Классификатор!C1704</f>
        <v>Растворы отработанные, содержащие хром трехвалентный</v>
      </c>
      <c r="D1147" s="16" t="str">
        <f>[4]Классификатор!D1704</f>
        <v>*</v>
      </c>
      <c r="F1147" s="10">
        <f t="shared" si="17"/>
        <v>5270900</v>
      </c>
    </row>
    <row r="1148" spans="2:6" outlineLevel="3" x14ac:dyDescent="0.25">
      <c r="B1148" s="16">
        <f>[4]Классификатор!B1705</f>
        <v>5271000</v>
      </c>
      <c r="C1148" s="17" t="str">
        <f>[4]Классификатор!C1705</f>
        <v>Отработанные растворы дубящих веществ</v>
      </c>
      <c r="D1148" s="16">
        <f>[4]Классификатор!D1705</f>
        <v>0</v>
      </c>
      <c r="F1148" s="10">
        <f t="shared" si="17"/>
        <v>5271000</v>
      </c>
    </row>
    <row r="1149" spans="2:6" outlineLevel="3" x14ac:dyDescent="0.25">
      <c r="B1149" s="16">
        <f>[4]Классификатор!B1706</f>
        <v>5271100</v>
      </c>
      <c r="C1149" s="17" t="str">
        <f>[4]Классификатор!C1706</f>
        <v>Растворы сульфатсодержащие</v>
      </c>
      <c r="D1149" s="16">
        <f>[4]Классификатор!D1706</f>
        <v>0</v>
      </c>
      <c r="F1149" s="10">
        <f t="shared" si="17"/>
        <v>5271100</v>
      </c>
    </row>
    <row r="1150" spans="2:6" outlineLevel="3" x14ac:dyDescent="0.25">
      <c r="B1150" s="16">
        <f>[4]Классификатор!B1707</f>
        <v>5271200</v>
      </c>
      <c r="C1150" s="17" t="str">
        <f>[4]Классификатор!C1707</f>
        <v>Растворы отработанные, содержащие хром шестивалентный</v>
      </c>
      <c r="D1150" s="16" t="str">
        <f>[4]Классификатор!D1707</f>
        <v>*</v>
      </c>
      <c r="F1150" s="10">
        <f t="shared" si="17"/>
        <v>5271200</v>
      </c>
    </row>
    <row r="1151" spans="2:6" outlineLevel="3" x14ac:dyDescent="0.25">
      <c r="B1151" s="16">
        <f>[4]Классификатор!B1708</f>
        <v>5271300</v>
      </c>
      <c r="C1151" s="17" t="str">
        <f>[4]Классификатор!C1708</f>
        <v>Растворы цианидсодержащие</v>
      </c>
      <c r="D1151" s="16" t="str">
        <f>[4]Классификатор!D1708</f>
        <v>первый класс</v>
      </c>
      <c r="F1151" s="10">
        <f t="shared" si="17"/>
        <v>5271300</v>
      </c>
    </row>
    <row r="1152" spans="2:6" outlineLevel="3" x14ac:dyDescent="0.25">
      <c r="B1152" s="16">
        <f>[4]Классификатор!B1710</f>
        <v>5271400</v>
      </c>
      <c r="C1152" s="17" t="str">
        <f>[4]Классификатор!C1710</f>
        <v>Пульпы и промывочные воды цианидсодержащие</v>
      </c>
      <c r="D1152" s="16">
        <f>[4]Классификатор!D1710</f>
        <v>0</v>
      </c>
      <c r="F1152" s="10">
        <f t="shared" si="17"/>
        <v>5271400</v>
      </c>
    </row>
    <row r="1153" spans="2:6" outlineLevel="3" x14ac:dyDescent="0.25">
      <c r="B1153" s="16">
        <f>[4]Классификатор!B1712</f>
        <v>5271500</v>
      </c>
      <c r="C1153" s="17" t="str">
        <f>[4]Классификатор!C1712</f>
        <v>Отбеливающие растворы</v>
      </c>
      <c r="D1153" s="16">
        <f>[4]Классификатор!D1712</f>
        <v>0</v>
      </c>
      <c r="F1153" s="10">
        <f t="shared" si="17"/>
        <v>5271500</v>
      </c>
    </row>
    <row r="1154" spans="2:6" ht="26.4" outlineLevel="3" x14ac:dyDescent="0.25">
      <c r="B1154" s="16">
        <f>[4]Классификатор!B1713</f>
        <v>5271600</v>
      </c>
      <c r="C1154" s="17" t="str">
        <f>[4]Классификатор!C1713</f>
        <v>Растворы, содержащие соли металлов (растворы нитратов, растворы для удаления ржавчины)</v>
      </c>
      <c r="D1154" s="16">
        <f>[4]Классификатор!D1713</f>
        <v>0</v>
      </c>
      <c r="F1154" s="10">
        <f t="shared" si="17"/>
        <v>5271600</v>
      </c>
    </row>
    <row r="1155" spans="2:6" outlineLevel="3" x14ac:dyDescent="0.25">
      <c r="B1155" s="16">
        <f>[4]Классификатор!B1714</f>
        <v>5271700</v>
      </c>
      <c r="C1155" s="17" t="str">
        <f>[4]Классификатор!C1714</f>
        <v>Отработанный отбеливающий щелок (без содержания хлора)</v>
      </c>
      <c r="D1155" s="16">
        <f>[4]Классификатор!D1714</f>
        <v>0</v>
      </c>
      <c r="F1155" s="10">
        <f t="shared" si="17"/>
        <v>5271700</v>
      </c>
    </row>
    <row r="1156" spans="2:6" outlineLevel="3" x14ac:dyDescent="0.25">
      <c r="B1156" s="16">
        <f>[4]Классификатор!B1715</f>
        <v>5271800</v>
      </c>
      <c r="C1156" s="17" t="str">
        <f>[4]Классификатор!C1715</f>
        <v>Отработанный отбеливающий щелок (с содержанием хлора)</v>
      </c>
      <c r="D1156" s="16">
        <f>[4]Классификатор!D1715</f>
        <v>0</v>
      </c>
      <c r="F1156" s="10">
        <f t="shared" si="17"/>
        <v>5271800</v>
      </c>
    </row>
    <row r="1157" spans="2:6" outlineLevel="3" x14ac:dyDescent="0.25">
      <c r="B1157" s="16">
        <f>[4]Классификатор!B1716</f>
        <v>5271900</v>
      </c>
      <c r="C1157" s="17" t="str">
        <f>[4]Классификатор!C1716</f>
        <v>Замывочная вода производства дисперсии поливинилацетата</v>
      </c>
      <c r="D1157" s="16">
        <f>[4]Классификатор!D1716</f>
        <v>0</v>
      </c>
      <c r="F1157" s="10">
        <f t="shared" si="17"/>
        <v>5271900</v>
      </c>
    </row>
    <row r="1158" spans="2:6" outlineLevel="3" x14ac:dyDescent="0.25">
      <c r="B1158" s="16">
        <f>[4]Классификатор!B1717</f>
        <v>5272000</v>
      </c>
      <c r="C1158" s="17" t="str">
        <f>[4]Классификатор!C1717</f>
        <v>Раствор солей железа</v>
      </c>
      <c r="D1158" s="16">
        <f>[4]Классификатор!D1717</f>
        <v>0</v>
      </c>
      <c r="F1158" s="10">
        <f t="shared" si="17"/>
        <v>5272000</v>
      </c>
    </row>
    <row r="1159" spans="2:6" outlineLevel="3" x14ac:dyDescent="0.25">
      <c r="B1159" s="16">
        <f>[4]Классификатор!B1718</f>
        <v>5272300</v>
      </c>
      <c r="C1159" s="17" t="str">
        <f>[4]Классификатор!C1718</f>
        <v>Растворы проявителей</v>
      </c>
      <c r="D1159" s="16">
        <f>[4]Классификатор!D1718</f>
        <v>0</v>
      </c>
      <c r="F1159" s="10">
        <f t="shared" si="17"/>
        <v>5272300</v>
      </c>
    </row>
    <row r="1160" spans="2:6" outlineLevel="3" x14ac:dyDescent="0.25">
      <c r="B1160" s="16">
        <f>[4]Классификатор!B1721</f>
        <v>5273000</v>
      </c>
      <c r="C1160" s="17" t="str">
        <f>[4]Классификатор!C1721</f>
        <v>Растворы травильные прокатных и метизных цехов</v>
      </c>
      <c r="D1160" s="16" t="str">
        <f>[4]Классификатор!D1721</f>
        <v>второй класс</v>
      </c>
      <c r="F1160" s="10">
        <f t="shared" si="17"/>
        <v>5273000</v>
      </c>
    </row>
    <row r="1161" spans="2:6" outlineLevel="3" x14ac:dyDescent="0.25">
      <c r="B1161" s="16">
        <f>[4]Классификатор!B1723</f>
        <v>5273002</v>
      </c>
      <c r="C1161" s="17" t="str">
        <f>[4]Классификатор!C1723</f>
        <v>Кислые травильные растворы отработанные</v>
      </c>
      <c r="D1161" s="16" t="str">
        <f>[4]Классификатор!D1723</f>
        <v>третий класс</v>
      </c>
      <c r="F1161" s="10">
        <f t="shared" si="17"/>
        <v>5273002</v>
      </c>
    </row>
    <row r="1162" spans="2:6" outlineLevel="3" x14ac:dyDescent="0.25">
      <c r="B1162" s="16">
        <f>[4]Классификатор!B1725</f>
        <v>5273003</v>
      </c>
      <c r="C1162" s="17" t="str">
        <f>[4]Классификатор!C1725</f>
        <v>Травильный раствор медьсодержащий</v>
      </c>
      <c r="D1162" s="16" t="str">
        <f>[4]Классификатор!D1725</f>
        <v>второй класс</v>
      </c>
      <c r="F1162" s="10">
        <f t="shared" si="17"/>
        <v>5273003</v>
      </c>
    </row>
    <row r="1163" spans="2:6" outlineLevel="3" x14ac:dyDescent="0.25">
      <c r="B1163" s="16">
        <f>[4]Классификатор!B1727</f>
        <v>5273004</v>
      </c>
      <c r="C1163" s="17" t="str">
        <f>[4]Классификатор!C1727</f>
        <v>Травильный раствор железо-меднохлоридный</v>
      </c>
      <c r="D1163" s="16">
        <f>[4]Классификатор!D1727</f>
        <v>0</v>
      </c>
      <c r="F1163" s="10">
        <f t="shared" si="17"/>
        <v>5273004</v>
      </c>
    </row>
    <row r="1164" spans="2:6" outlineLevel="3" x14ac:dyDescent="0.25">
      <c r="B1164" s="16">
        <f>[4]Классификатор!B1729</f>
        <v>5273005</v>
      </c>
      <c r="C1164" s="17" t="str">
        <f>[4]Классификатор!C1729</f>
        <v>Отработанные травильные растворы нейтрализованные</v>
      </c>
      <c r="D1164" s="16" t="str">
        <f>[4]Классификатор!D1729</f>
        <v>четвертый класс</v>
      </c>
      <c r="F1164" s="10">
        <f t="shared" si="17"/>
        <v>5273005</v>
      </c>
    </row>
    <row r="1165" spans="2:6" outlineLevel="3" x14ac:dyDescent="0.25">
      <c r="B1165" s="16">
        <f>[4]Классификатор!B1731</f>
        <v>5273100</v>
      </c>
      <c r="C1165" s="17" t="str">
        <f>[4]Классификатор!C1731</f>
        <v>Растворы отработанные гальванических производств</v>
      </c>
      <c r="D1165" s="16" t="str">
        <f>[4]Классификатор!D1731</f>
        <v>третий класс</v>
      </c>
      <c r="F1165" s="10">
        <f t="shared" si="17"/>
        <v>5273100</v>
      </c>
    </row>
    <row r="1166" spans="2:6" outlineLevel="3" x14ac:dyDescent="0.25">
      <c r="B1166" s="16">
        <f>[4]Классификатор!B1732</f>
        <v>5273101</v>
      </c>
      <c r="C1166" s="17" t="str">
        <f>[4]Классификатор!C1732</f>
        <v>Фторсодержащие растворы отработанные</v>
      </c>
      <c r="D1166" s="16">
        <f>[4]Классификатор!D1732</f>
        <v>0</v>
      </c>
      <c r="F1166" s="10">
        <f t="shared" si="17"/>
        <v>5273101</v>
      </c>
    </row>
    <row r="1167" spans="2:6" outlineLevel="3" x14ac:dyDescent="0.25">
      <c r="B1167" s="16">
        <f>[4]Классификатор!B1733</f>
        <v>5273102</v>
      </c>
      <c r="C1167" s="17" t="str">
        <f>[4]Классификатор!C1733</f>
        <v>Растворы химического никелирования отработанные</v>
      </c>
      <c r="D1167" s="16" t="str">
        <f>[4]Классификатор!D1733</f>
        <v>*</v>
      </c>
      <c r="F1167" s="10">
        <f t="shared" ref="F1167:F1230" si="18">B1167</f>
        <v>5273102</v>
      </c>
    </row>
    <row r="1168" spans="2:6" outlineLevel="3" x14ac:dyDescent="0.25">
      <c r="B1168" s="16">
        <f>[4]Классификатор!B1735</f>
        <v>5273103</v>
      </c>
      <c r="C1168" s="17" t="str">
        <f>[4]Классификатор!C1735</f>
        <v>Растворы электрохимического никелирования отработанные</v>
      </c>
      <c r="D1168" s="16">
        <f>[4]Классификатор!D1735</f>
        <v>0</v>
      </c>
      <c r="F1168" s="10">
        <f t="shared" si="18"/>
        <v>5273103</v>
      </c>
    </row>
    <row r="1169" spans="2:6" outlineLevel="3" x14ac:dyDescent="0.25">
      <c r="B1169" s="16">
        <f>[4]Классификатор!B1737</f>
        <v>5273104</v>
      </c>
      <c r="C1169" s="17" t="str">
        <f>[4]Классификатор!C1737</f>
        <v>Растворы кадмийсодержащие отработанные</v>
      </c>
      <c r="D1169" s="16">
        <f>[4]Классификатор!D1737</f>
        <v>0</v>
      </c>
      <c r="F1169" s="10">
        <f t="shared" si="18"/>
        <v>5273104</v>
      </c>
    </row>
    <row r="1170" spans="2:6" outlineLevel="3" x14ac:dyDescent="0.25">
      <c r="B1170" s="16">
        <f>[4]Классификатор!B1739</f>
        <v>5273105</v>
      </c>
      <c r="C1170" s="17" t="str">
        <f>[4]Классификатор!C1739</f>
        <v>Растворы кислого оловянирования отработанные</v>
      </c>
      <c r="D1170" s="16" t="str">
        <f>[4]Классификатор!D1739</f>
        <v>*</v>
      </c>
      <c r="F1170" s="10">
        <f t="shared" si="18"/>
        <v>5273105</v>
      </c>
    </row>
    <row r="1171" spans="2:6" outlineLevel="3" x14ac:dyDescent="0.25">
      <c r="B1171" s="16">
        <f>[4]Классификатор!B1740</f>
        <v>5273106</v>
      </c>
      <c r="C1171" s="17" t="str">
        <f>[4]Классификатор!C1740</f>
        <v>Растворы щелочного оловянирования отработанные</v>
      </c>
      <c r="D1171" s="16">
        <f>[4]Классификатор!D1740</f>
        <v>0</v>
      </c>
      <c r="F1171" s="10">
        <f t="shared" si="18"/>
        <v>5273106</v>
      </c>
    </row>
    <row r="1172" spans="2:6" outlineLevel="3" x14ac:dyDescent="0.25">
      <c r="B1172" s="16">
        <f>[4]Классификатор!B1741</f>
        <v>5273110</v>
      </c>
      <c r="C1172" s="17" t="str">
        <f>[4]Классификатор!C1741</f>
        <v>Растворы цинксодержащие отработанные</v>
      </c>
      <c r="D1172" s="16">
        <f>[4]Классификатор!D1741</f>
        <v>0</v>
      </c>
      <c r="F1172" s="10">
        <f t="shared" si="18"/>
        <v>5273110</v>
      </c>
    </row>
    <row r="1173" spans="2:6" outlineLevel="3" x14ac:dyDescent="0.25">
      <c r="B1173" s="16">
        <f>[4]Классификатор!B1743</f>
        <v>5273111</v>
      </c>
      <c r="C1173" s="17" t="str">
        <f>[4]Классификатор!C1743</f>
        <v>Растворы цинксодержащие кислого цинкования отработанные</v>
      </c>
      <c r="D1173" s="16" t="str">
        <f>[4]Классификатор!D1743</f>
        <v>*</v>
      </c>
      <c r="F1173" s="10">
        <f t="shared" si="18"/>
        <v>5273111</v>
      </c>
    </row>
    <row r="1174" spans="2:6" outlineLevel="3" x14ac:dyDescent="0.25">
      <c r="B1174" s="16">
        <f>[4]Классификатор!B1744</f>
        <v>5273112</v>
      </c>
      <c r="C1174" s="17" t="str">
        <f>[4]Классификатор!C1744</f>
        <v>Растворы цинксодержащие щелочного цинкования отработанные</v>
      </c>
      <c r="D1174" s="16">
        <f>[4]Классификатор!D1744</f>
        <v>0</v>
      </c>
      <c r="F1174" s="10">
        <f t="shared" si="18"/>
        <v>5273112</v>
      </c>
    </row>
    <row r="1175" spans="2:6" outlineLevel="3" x14ac:dyDescent="0.25">
      <c r="B1175" s="16">
        <f>[4]Классификатор!B1745</f>
        <v>5273113</v>
      </c>
      <c r="C1175" s="17" t="str">
        <f>[4]Классификатор!C1745</f>
        <v>Растворы свинецсодержащие отработанные</v>
      </c>
      <c r="D1175" s="16">
        <f>[4]Классификатор!D1745</f>
        <v>0</v>
      </c>
      <c r="F1175" s="10">
        <f t="shared" si="18"/>
        <v>5273113</v>
      </c>
    </row>
    <row r="1176" spans="2:6" ht="26.4" outlineLevel="3" x14ac:dyDescent="0.25">
      <c r="B1176" s="16">
        <f>[4]Классификатор!B1747</f>
        <v>5273115</v>
      </c>
      <c r="C1176" s="17" t="str">
        <f>[4]Классификатор!C1747</f>
        <v>Растворы для цинкования, кадмирования, свинцевания изделий с необработанной поверхностью и их остатки, непригодные для использования</v>
      </c>
      <c r="D1176" s="16">
        <f>[4]Классификатор!D1747</f>
        <v>0</v>
      </c>
      <c r="F1176" s="10">
        <f t="shared" si="18"/>
        <v>5273115</v>
      </c>
    </row>
    <row r="1177" spans="2:6" outlineLevel="3" x14ac:dyDescent="0.25">
      <c r="B1177" s="16">
        <f>[4]Классификатор!B1750</f>
        <v>5273129</v>
      </c>
      <c r="C1177" s="17" t="str">
        <f>[4]Классификатор!C1750</f>
        <v>Прочие растворы отработанные гальванических производств</v>
      </c>
      <c r="D1177" s="16">
        <f>[4]Классификатор!D1750</f>
        <v>0</v>
      </c>
      <c r="F1177" s="10">
        <f t="shared" si="18"/>
        <v>5273129</v>
      </c>
    </row>
    <row r="1178" spans="2:6" outlineLevel="3" x14ac:dyDescent="0.25">
      <c r="B1178" s="16">
        <f>[4]Классификатор!B1751</f>
        <v>5273132</v>
      </c>
      <c r="C1178" s="17" t="str">
        <f>[4]Классификатор!C1751</f>
        <v>Раствор оксидирования закристаллизованный</v>
      </c>
      <c r="D1178" s="16">
        <f>[4]Классификатор!D1751</f>
        <v>0</v>
      </c>
      <c r="F1178" s="10">
        <f t="shared" si="18"/>
        <v>5273132</v>
      </c>
    </row>
    <row r="1179" spans="2:6" outlineLevel="3" x14ac:dyDescent="0.25">
      <c r="B1179" s="16">
        <f>[4]Классификатор!B1752</f>
        <v>5273600</v>
      </c>
      <c r="C1179" s="17" t="str">
        <f>[4]Классификатор!C1752</f>
        <v>Щелочной сток</v>
      </c>
      <c r="D1179" s="16">
        <f>[4]Классификатор!D1752</f>
        <v>0</v>
      </c>
      <c r="F1179" s="10">
        <f t="shared" si="18"/>
        <v>5273600</v>
      </c>
    </row>
    <row r="1180" spans="2:6" outlineLevel="3" x14ac:dyDescent="0.25">
      <c r="B1180" s="16">
        <f>[4]Классификатор!B1753</f>
        <v>5274900</v>
      </c>
      <c r="C1180" s="17" t="str">
        <f>[4]Классификатор!C1753</f>
        <v>Прочие растворы и промывочные воды</v>
      </c>
      <c r="D1180" s="16" t="str">
        <f>[4]Классификатор!D1753</f>
        <v>*</v>
      </c>
      <c r="F1180" s="10">
        <f t="shared" si="18"/>
        <v>5274900</v>
      </c>
    </row>
    <row r="1181" spans="2:6" outlineLevel="3" x14ac:dyDescent="0.25">
      <c r="B1181" s="16">
        <f>[4]Классификатор!B1754</f>
        <v>5274901</v>
      </c>
      <c r="C1181" s="17" t="str">
        <f>[4]Классификатор!C1754</f>
        <v>Отработанные моющие растворы</v>
      </c>
      <c r="D1181" s="16">
        <f>[4]Классификатор!D1754</f>
        <v>0</v>
      </c>
      <c r="F1181" s="10">
        <f t="shared" si="18"/>
        <v>5274901</v>
      </c>
    </row>
    <row r="1182" spans="2:6" outlineLevel="3" x14ac:dyDescent="0.25">
      <c r="B1182" s="16">
        <f>[4]Классификатор!B1755</f>
        <v>5274902</v>
      </c>
      <c r="C1182" s="17" t="str">
        <f>[4]Классификатор!C1755</f>
        <v>Отработанный раствор каучука и лакокрасочных материалов</v>
      </c>
      <c r="D1182" s="16">
        <f>[4]Классификатор!D1755</f>
        <v>0</v>
      </c>
      <c r="F1182" s="10">
        <f t="shared" si="18"/>
        <v>5274902</v>
      </c>
    </row>
    <row r="1183" spans="2:6" outlineLevel="3" x14ac:dyDescent="0.25">
      <c r="B1183" s="16">
        <f>[4]Классификатор!B1757</f>
        <v>5274904</v>
      </c>
      <c r="C1183" s="17" t="str">
        <f>[4]Классификатор!C1757</f>
        <v>Водный раствор фенолформальдегидной смолы</v>
      </c>
      <c r="D1183" s="16" t="str">
        <f>[4]Классификатор!D1757</f>
        <v>второй класс</v>
      </c>
      <c r="F1183" s="10">
        <f t="shared" si="18"/>
        <v>5274904</v>
      </c>
    </row>
    <row r="1184" spans="2:6" outlineLevel="3" x14ac:dyDescent="0.25">
      <c r="B1184" s="16">
        <f>[4]Классификатор!B1758</f>
        <v>5274905</v>
      </c>
      <c r="C1184" s="17" t="str">
        <f>[4]Классификатор!C1758</f>
        <v>Отработанный изолирующий состав</v>
      </c>
      <c r="D1184" s="16" t="str">
        <f>[4]Классификатор!D1758</f>
        <v>второй класс</v>
      </c>
      <c r="F1184" s="10">
        <f t="shared" si="18"/>
        <v>5274905</v>
      </c>
    </row>
    <row r="1185" spans="2:6" outlineLevel="3" x14ac:dyDescent="0.25">
      <c r="B1185" s="16">
        <f>[4]Классификатор!B1759</f>
        <v>5274906</v>
      </c>
      <c r="C1185" s="17" t="str">
        <f>[4]Классификатор!C1759</f>
        <v>Вода после промывки емкостей от пропиточного состава</v>
      </c>
      <c r="D1185" s="16" t="str">
        <f>[4]Классификатор!D1759</f>
        <v>четвертый класс</v>
      </c>
      <c r="F1185" s="10">
        <f t="shared" si="18"/>
        <v>5274906</v>
      </c>
    </row>
    <row r="1186" spans="2:6" outlineLevel="3" x14ac:dyDescent="0.25">
      <c r="B1186" s="16">
        <f>[4]Классификатор!B1760</f>
        <v>5274907</v>
      </c>
      <c r="C1186" s="17" t="str">
        <f>[4]Классификатор!C1760</f>
        <v>Вода после промывки емкостей с жидкими видами сырья</v>
      </c>
      <c r="D1186" s="16" t="str">
        <f>[4]Классификатор!D1760</f>
        <v>третий класс</v>
      </c>
      <c r="F1186" s="10">
        <f t="shared" si="18"/>
        <v>5274907</v>
      </c>
    </row>
    <row r="1187" spans="2:6" ht="26.4" outlineLevel="3" x14ac:dyDescent="0.25">
      <c r="B1187" s="16">
        <f>[4]Классификатор!B1761</f>
        <v>5274908</v>
      </c>
      <c r="C1187" s="17" t="str">
        <f>[4]Классификатор!C1761</f>
        <v>Отработанный щелочной раствор для протравки вентилей, вода после промывки емкостей от щелочного раствора</v>
      </c>
      <c r="D1187" s="16" t="str">
        <f>[4]Классификатор!D1761</f>
        <v>четвертый класс</v>
      </c>
      <c r="F1187" s="10">
        <f t="shared" si="18"/>
        <v>5274908</v>
      </c>
    </row>
    <row r="1188" spans="2:6" outlineLevel="3" x14ac:dyDescent="0.25">
      <c r="B1188" s="16">
        <f>[4]Классификатор!B1762</f>
        <v>5274909</v>
      </c>
      <c r="C1188" s="17" t="str">
        <f>[4]Классификатор!C1762</f>
        <v>Демеркуризационные растворы отработанные</v>
      </c>
      <c r="D1188" s="16">
        <f>[4]Классификатор!D1762</f>
        <v>0</v>
      </c>
      <c r="F1188" s="10">
        <f t="shared" si="18"/>
        <v>5274909</v>
      </c>
    </row>
    <row r="1189" spans="2:6" outlineLevel="3" x14ac:dyDescent="0.25">
      <c r="B1189" s="16">
        <f>[4]Классификатор!B1763</f>
        <v>5279900</v>
      </c>
      <c r="C1189" s="17" t="str">
        <f>[4]Классификатор!C1763</f>
        <v>Прочие отработанные растворы и промывочные воды, не вошедшие в группу 7</v>
      </c>
      <c r="D1189" s="16">
        <f>[4]Классификатор!D1763</f>
        <v>0</v>
      </c>
      <c r="F1189" s="10">
        <f t="shared" si="18"/>
        <v>5279900</v>
      </c>
    </row>
    <row r="1190" spans="2:6" outlineLevel="3" x14ac:dyDescent="0.25">
      <c r="B1190" s="16">
        <f>[4]Классификатор!B1767</f>
        <v>5310101</v>
      </c>
      <c r="C1190" s="17" t="str">
        <f>[4]Классификатор!C1767</f>
        <v>Азотокс</v>
      </c>
      <c r="D1190" s="16" t="str">
        <f>[4]Классификатор!D1767</f>
        <v>первый класс</v>
      </c>
      <c r="F1190" s="10">
        <f t="shared" si="18"/>
        <v>5310101</v>
      </c>
    </row>
    <row r="1191" spans="2:6" outlineLevel="3" x14ac:dyDescent="0.25">
      <c r="B1191" s="16">
        <f>[4]Классификатор!B1768</f>
        <v>5310102</v>
      </c>
      <c r="C1191" s="17" t="str">
        <f>[4]Классификатор!C1768</f>
        <v>Альдрин</v>
      </c>
      <c r="D1191" s="16" t="str">
        <f>[4]Классификатор!D1768</f>
        <v>первый класс</v>
      </c>
      <c r="F1191" s="10">
        <f t="shared" si="18"/>
        <v>5310102</v>
      </c>
    </row>
    <row r="1192" spans="2:6" outlineLevel="3" x14ac:dyDescent="0.25">
      <c r="B1192" s="16">
        <f>[4]Классификатор!B1769</f>
        <v>5310103</v>
      </c>
      <c r="C1192" s="17" t="str">
        <f>[4]Классификатор!C1769</f>
        <v>Бентокс – 10 Д</v>
      </c>
      <c r="D1192" s="16" t="str">
        <f>[4]Классификатор!D1769</f>
        <v>первый класс</v>
      </c>
      <c r="F1192" s="10">
        <f t="shared" si="18"/>
        <v>5310103</v>
      </c>
    </row>
    <row r="1193" spans="2:6" outlineLevel="3" x14ac:dyDescent="0.25">
      <c r="B1193" s="16">
        <f>[4]Классификатор!B1770</f>
        <v>5310104</v>
      </c>
      <c r="C1193" s="17" t="str">
        <f>[4]Классификатор!C1770</f>
        <v>Берцема Д-5, штауб</v>
      </c>
      <c r="D1193" s="16" t="str">
        <f>[4]Классификатор!D1770</f>
        <v>первый класс</v>
      </c>
      <c r="F1193" s="10">
        <f t="shared" si="18"/>
        <v>5310104</v>
      </c>
    </row>
    <row r="1194" spans="2:6" outlineLevel="3" x14ac:dyDescent="0.25">
      <c r="B1194" s="16">
        <f>[4]Классификатор!B1771</f>
        <v>5310105</v>
      </c>
      <c r="C1194" s="17" t="str">
        <f>[4]Классификатор!C1771</f>
        <v>Гранозан</v>
      </c>
      <c r="D1194" s="16" t="str">
        <f>[4]Классификатор!D1771</f>
        <v>первый класс</v>
      </c>
      <c r="F1194" s="10">
        <f t="shared" si="18"/>
        <v>5310105</v>
      </c>
    </row>
    <row r="1195" spans="2:6" outlineLevel="3" x14ac:dyDescent="0.25">
      <c r="B1195" s="16">
        <f>[4]Классификатор!B1772</f>
        <v>5310106</v>
      </c>
      <c r="C1195" s="17" t="str">
        <f>[4]Классификатор!C1772</f>
        <v>ГХЦГ (гексахлоран)</v>
      </c>
      <c r="D1195" s="16" t="str">
        <f>[4]Классификатор!D1772</f>
        <v>первый класс</v>
      </c>
      <c r="F1195" s="10">
        <f t="shared" si="18"/>
        <v>5310106</v>
      </c>
    </row>
    <row r="1196" spans="2:6" outlineLevel="3" x14ac:dyDescent="0.25">
      <c r="B1196" s="16">
        <f>[4]Классификатор!B1773</f>
        <v>5310107</v>
      </c>
      <c r="C1196" s="17" t="str">
        <f>[4]Классификатор!C1773</f>
        <v>Гексахлорбензол</v>
      </c>
      <c r="D1196" s="16" t="str">
        <f>[4]Классификатор!D1773</f>
        <v>первый класс</v>
      </c>
      <c r="F1196" s="10">
        <f t="shared" si="18"/>
        <v>5310107</v>
      </c>
    </row>
    <row r="1197" spans="2:6" outlineLevel="3" x14ac:dyDescent="0.25">
      <c r="B1197" s="16">
        <f>[4]Классификатор!B1774</f>
        <v>5310108</v>
      </c>
      <c r="C1197" s="17" t="str">
        <f>[4]Классификатор!C1774</f>
        <v>Гаммагексан</v>
      </c>
      <c r="D1197" s="16" t="str">
        <f>[4]Классификатор!D1774</f>
        <v>первый класс</v>
      </c>
      <c r="F1197" s="10">
        <f t="shared" si="18"/>
        <v>5310108</v>
      </c>
    </row>
    <row r="1198" spans="2:6" outlineLevel="3" x14ac:dyDescent="0.25">
      <c r="B1198" s="16">
        <f>[4]Классификатор!B1775</f>
        <v>5310110</v>
      </c>
      <c r="C1198" s="17" t="str">
        <f>[4]Классификатор!C1775</f>
        <v>Дильдрин</v>
      </c>
      <c r="D1198" s="16" t="str">
        <f>[4]Классификатор!D1775</f>
        <v>первый класс</v>
      </c>
      <c r="F1198" s="10">
        <f t="shared" si="18"/>
        <v>5310110</v>
      </c>
    </row>
    <row r="1199" spans="2:6" outlineLevel="3" x14ac:dyDescent="0.25">
      <c r="B1199" s="16">
        <f>[4]Классификатор!B1776</f>
        <v>5310111</v>
      </c>
      <c r="C1199" s="17" t="str">
        <f>[4]Классификатор!C1776</f>
        <v>ДДТ</v>
      </c>
      <c r="D1199" s="16">
        <f>[4]Классификатор!D1776</f>
        <v>0</v>
      </c>
      <c r="F1199" s="10">
        <f t="shared" si="18"/>
        <v>5310111</v>
      </c>
    </row>
    <row r="1200" spans="2:6" outlineLevel="3" x14ac:dyDescent="0.25">
      <c r="B1200" s="16">
        <f>[4]Классификатор!B1777</f>
        <v>5310112</v>
      </c>
      <c r="C1200" s="17" t="str">
        <f>[4]Классификатор!C1777</f>
        <v>Дикол</v>
      </c>
      <c r="D1200" s="16">
        <f>[4]Классификатор!D1777</f>
        <v>0</v>
      </c>
      <c r="F1200" s="10">
        <f t="shared" si="18"/>
        <v>5310112</v>
      </c>
    </row>
    <row r="1201" spans="2:6" outlineLevel="3" x14ac:dyDescent="0.25">
      <c r="B1201" s="16">
        <f>[4]Классификатор!B1778</f>
        <v>5310113</v>
      </c>
      <c r="C1201" s="17" t="str">
        <f>[4]Классификатор!C1778</f>
        <v>Дитокс</v>
      </c>
      <c r="D1201" s="16">
        <f>[4]Классификатор!D1778</f>
        <v>0</v>
      </c>
      <c r="F1201" s="10">
        <f t="shared" si="18"/>
        <v>5310113</v>
      </c>
    </row>
    <row r="1202" spans="2:6" outlineLevel="3" x14ac:dyDescent="0.25">
      <c r="B1202" s="16">
        <f>[4]Классификатор!B1779</f>
        <v>5310114</v>
      </c>
      <c r="C1202" s="17" t="str">
        <f>[4]Классификатор!C1779</f>
        <v>Гексатиура</v>
      </c>
      <c r="D1202" s="16">
        <f>[4]Классификатор!D1779</f>
        <v>0</v>
      </c>
      <c r="F1202" s="10">
        <f t="shared" si="18"/>
        <v>5310114</v>
      </c>
    </row>
    <row r="1203" spans="2:6" outlineLevel="3" x14ac:dyDescent="0.25">
      <c r="B1203" s="16">
        <f>[4]Классификатор!B1780</f>
        <v>5310115</v>
      </c>
      <c r="C1203" s="17" t="str">
        <f>[4]Классификатор!C1780</f>
        <v>Фентиурам</v>
      </c>
      <c r="D1203" s="16">
        <f>[4]Классификатор!D1780</f>
        <v>0</v>
      </c>
      <c r="F1203" s="10">
        <f t="shared" si="18"/>
        <v>5310115</v>
      </c>
    </row>
    <row r="1204" spans="2:6" outlineLevel="3" x14ac:dyDescent="0.25">
      <c r="B1204" s="16">
        <f>[4]Классификатор!B1781</f>
        <v>5310116</v>
      </c>
      <c r="C1204" s="17" t="str">
        <f>[4]Классификатор!C1781</f>
        <v>Меркуран</v>
      </c>
      <c r="D1204" s="16" t="str">
        <f>[4]Классификатор!D1781</f>
        <v>первый класс</v>
      </c>
      <c r="F1204" s="10">
        <f t="shared" si="18"/>
        <v>5310116</v>
      </c>
    </row>
    <row r="1205" spans="2:6" outlineLevel="3" x14ac:dyDescent="0.25">
      <c r="B1205" s="16">
        <f>[4]Классификатор!B1782</f>
        <v>5310117</v>
      </c>
      <c r="C1205" s="17" t="str">
        <f>[4]Классификатор!C1782</f>
        <v>Меркурбенз</v>
      </c>
      <c r="D1205" s="16" t="str">
        <f>[4]Классификатор!D1782</f>
        <v>первый класс</v>
      </c>
      <c r="F1205" s="10">
        <f t="shared" si="18"/>
        <v>5310117</v>
      </c>
    </row>
    <row r="1206" spans="2:6" outlineLevel="3" x14ac:dyDescent="0.25">
      <c r="B1206" s="16">
        <f>[4]Классификатор!B1783</f>
        <v>5310118</v>
      </c>
      <c r="C1206" s="17" t="str">
        <f>[4]Классификатор!C1783</f>
        <v>Меркургекс</v>
      </c>
      <c r="D1206" s="16" t="str">
        <f>[4]Классификатор!D1783</f>
        <v>первый класс</v>
      </c>
      <c r="F1206" s="10">
        <f t="shared" si="18"/>
        <v>5310118</v>
      </c>
    </row>
    <row r="1207" spans="2:6" outlineLevel="3" x14ac:dyDescent="0.25">
      <c r="B1207" s="16">
        <f>[4]Классификатор!B1784</f>
        <v>5310139</v>
      </c>
      <c r="C1207" s="17" t="str">
        <f>[4]Классификатор!C1784</f>
        <v>Прочие пестициды, относящиеся к стойким органическим загрязнителям</v>
      </c>
      <c r="D1207" s="16">
        <f>[4]Классификатор!D1784</f>
        <v>0</v>
      </c>
      <c r="F1207" s="10">
        <f t="shared" si="18"/>
        <v>5310139</v>
      </c>
    </row>
    <row r="1208" spans="2:6" outlineLevel="3" x14ac:dyDescent="0.25">
      <c r="B1208" s="16">
        <f>[4]Классификатор!B1786</f>
        <v>5310301</v>
      </c>
      <c r="C1208" s="17" t="str">
        <f>[4]Классификатор!C1786</f>
        <v>Агрозан</v>
      </c>
      <c r="D1208" s="16">
        <f>[4]Классификатор!D1786</f>
        <v>0</v>
      </c>
      <c r="F1208" s="10">
        <f t="shared" si="18"/>
        <v>5310301</v>
      </c>
    </row>
    <row r="1209" spans="2:6" outlineLevel="3" x14ac:dyDescent="0.25">
      <c r="B1209" s="16">
        <f>[4]Классификатор!B1787</f>
        <v>5310302</v>
      </c>
      <c r="C1209" s="17" t="str">
        <f>[4]Классификатор!C1787</f>
        <v>Адонит</v>
      </c>
      <c r="D1209" s="16">
        <f>[4]Классификатор!D1787</f>
        <v>0</v>
      </c>
      <c r="F1209" s="10">
        <f t="shared" si="18"/>
        <v>5310302</v>
      </c>
    </row>
    <row r="1210" spans="2:6" outlineLevel="3" x14ac:dyDescent="0.25">
      <c r="B1210" s="16">
        <f>[4]Классификатор!B1788</f>
        <v>5310303</v>
      </c>
      <c r="C1210" s="17" t="str">
        <f>[4]Классификатор!C1788</f>
        <v>Агронал</v>
      </c>
      <c r="D1210" s="16" t="str">
        <f>[4]Классификатор!D1788</f>
        <v>первый класс</v>
      </c>
      <c r="F1210" s="10">
        <f t="shared" si="18"/>
        <v>5310303</v>
      </c>
    </row>
    <row r="1211" spans="2:6" outlineLevel="3" x14ac:dyDescent="0.25">
      <c r="B1211" s="16">
        <f>[4]Классификатор!B1789</f>
        <v>5310304</v>
      </c>
      <c r="C1211" s="17" t="str">
        <f>[4]Классификатор!C1789</f>
        <v>Арсенат кальция, арсенит кальция</v>
      </c>
      <c r="D1211" s="16" t="str">
        <f>[4]Классификатор!D1789</f>
        <v>первый класс</v>
      </c>
      <c r="F1211" s="10">
        <f t="shared" si="18"/>
        <v>5310304</v>
      </c>
    </row>
    <row r="1212" spans="2:6" outlineLevel="3" x14ac:dyDescent="0.25">
      <c r="B1212" s="16">
        <f>[4]Классификатор!B1790</f>
        <v>5310305</v>
      </c>
      <c r="C1212" s="17" t="str">
        <f>[4]Классификатор!C1790</f>
        <v>Арсенит натрия</v>
      </c>
      <c r="D1212" s="16" t="str">
        <f>[4]Классификатор!D1790</f>
        <v>первый класс</v>
      </c>
      <c r="F1212" s="10">
        <f t="shared" si="18"/>
        <v>5310305</v>
      </c>
    </row>
    <row r="1213" spans="2:6" outlineLevel="3" x14ac:dyDescent="0.25">
      <c r="B1213" s="16">
        <f>[4]Классификатор!B1791</f>
        <v>5310306</v>
      </c>
      <c r="C1213" s="17" t="str">
        <f>[4]Классификатор!C1791</f>
        <v>Базацен</v>
      </c>
      <c r="D1213" s="16" t="str">
        <f>[4]Классификатор!D1791</f>
        <v>первый класс</v>
      </c>
      <c r="F1213" s="10">
        <f t="shared" si="18"/>
        <v>5310306</v>
      </c>
    </row>
    <row r="1214" spans="2:6" outlineLevel="3" x14ac:dyDescent="0.25">
      <c r="B1214" s="16">
        <f>[4]Классификатор!B1792</f>
        <v>5310307</v>
      </c>
      <c r="C1214" s="17" t="str">
        <f>[4]Классификатор!C1792</f>
        <v>Бутиловый эфир</v>
      </c>
      <c r="D1214" s="16" t="str">
        <f>[4]Классификатор!D1792</f>
        <v>первый класс</v>
      </c>
      <c r="F1214" s="10">
        <f t="shared" si="18"/>
        <v>5310307</v>
      </c>
    </row>
    <row r="1215" spans="2:6" outlineLevel="3" x14ac:dyDescent="0.25">
      <c r="B1215" s="16">
        <f>[4]Классификатор!B1793</f>
        <v>5310308</v>
      </c>
      <c r="C1215" s="17" t="str">
        <f>[4]Классификатор!C1793</f>
        <v>Байлетон</v>
      </c>
      <c r="D1215" s="16">
        <f>[4]Классификатор!D1793</f>
        <v>0</v>
      </c>
      <c r="F1215" s="10">
        <f t="shared" si="18"/>
        <v>5310308</v>
      </c>
    </row>
    <row r="1216" spans="2:6" outlineLevel="3" x14ac:dyDescent="0.25">
      <c r="B1216" s="16">
        <f>[4]Классификатор!B1794</f>
        <v>5310311</v>
      </c>
      <c r="C1216" s="17" t="str">
        <f>[4]Классификатор!C1794</f>
        <v>Берцема актив, штауб</v>
      </c>
      <c r="D1216" s="16">
        <f>[4]Классификатор!D1794</f>
        <v>0</v>
      </c>
      <c r="F1216" s="10">
        <f t="shared" si="18"/>
        <v>5310311</v>
      </c>
    </row>
    <row r="1217" spans="2:6" outlineLevel="3" x14ac:dyDescent="0.25">
      <c r="B1217" s="16">
        <f>[4]Классификатор!B1795</f>
        <v>5310312</v>
      </c>
      <c r="C1217" s="17" t="str">
        <f>[4]Классификатор!C1795</f>
        <v>Вофатокс</v>
      </c>
      <c r="D1217" s="16" t="str">
        <f>[4]Классификатор!D1795</f>
        <v>первый класс</v>
      </c>
      <c r="F1217" s="10">
        <f t="shared" si="18"/>
        <v>5310312</v>
      </c>
    </row>
    <row r="1218" spans="2:6" outlineLevel="3" x14ac:dyDescent="0.25">
      <c r="B1218" s="16">
        <f>[4]Классификатор!B1796</f>
        <v>5310315</v>
      </c>
      <c r="C1218" s="17" t="str">
        <f>[4]Классификатор!C1796</f>
        <v>Гермизан</v>
      </c>
      <c r="D1218" s="16">
        <f>[4]Классификатор!D1796</f>
        <v>0</v>
      </c>
      <c r="F1218" s="10">
        <f t="shared" si="18"/>
        <v>5310315</v>
      </c>
    </row>
    <row r="1219" spans="2:6" outlineLevel="3" x14ac:dyDescent="0.25">
      <c r="B1219" s="16">
        <f>[4]Классификатор!B1797</f>
        <v>5310319</v>
      </c>
      <c r="C1219" s="17" t="str">
        <f>[4]Классификатор!C1797</f>
        <v>2,4,5-трихлорфенолят меди</v>
      </c>
      <c r="D1219" s="16">
        <f>[4]Классификатор!D1797</f>
        <v>0</v>
      </c>
      <c r="F1219" s="10">
        <f t="shared" si="18"/>
        <v>5310319</v>
      </c>
    </row>
    <row r="1220" spans="2:6" outlineLevel="3" x14ac:dyDescent="0.25">
      <c r="B1220" s="16">
        <f>[4]Классификатор!B1798</f>
        <v>5310320</v>
      </c>
      <c r="C1220" s="17" t="str">
        <f>[4]Классификатор!C1798</f>
        <v>Деспироль</v>
      </c>
      <c r="D1220" s="16">
        <f>[4]Классификатор!D1798</f>
        <v>0</v>
      </c>
      <c r="F1220" s="10">
        <f t="shared" si="18"/>
        <v>5310320</v>
      </c>
    </row>
    <row r="1221" spans="2:6" outlineLevel="3" x14ac:dyDescent="0.25">
      <c r="B1221" s="16">
        <f>[4]Классификатор!B1799</f>
        <v>5310323</v>
      </c>
      <c r="C1221" s="17" t="str">
        <f>[4]Классификатор!C1799</f>
        <v>Дендробациллин</v>
      </c>
      <c r="D1221" s="16">
        <f>[4]Классификатор!D1799</f>
        <v>0</v>
      </c>
      <c r="F1221" s="10">
        <f t="shared" si="18"/>
        <v>5310323</v>
      </c>
    </row>
    <row r="1222" spans="2:6" outlineLevel="3" x14ac:dyDescent="0.25">
      <c r="B1222" s="16">
        <f>[4]Классификатор!B1800</f>
        <v>5310324</v>
      </c>
      <c r="C1222" s="17" t="str">
        <f>[4]Классификатор!C1800</f>
        <v>Дебос</v>
      </c>
      <c r="D1222" s="16">
        <f>[4]Классификатор!D1800</f>
        <v>0</v>
      </c>
      <c r="F1222" s="10">
        <f t="shared" si="18"/>
        <v>5310324</v>
      </c>
    </row>
    <row r="1223" spans="2:6" outlineLevel="3" x14ac:dyDescent="0.25">
      <c r="B1223" s="16">
        <f>[4]Классификатор!B1801</f>
        <v>5310325</v>
      </c>
      <c r="C1223" s="17" t="str">
        <f>[4]Классификатор!C1801</f>
        <v>Дилиден</v>
      </c>
      <c r="D1223" s="16">
        <f>[4]Классификатор!D1801</f>
        <v>0</v>
      </c>
      <c r="F1223" s="10">
        <f t="shared" si="18"/>
        <v>5310325</v>
      </c>
    </row>
    <row r="1224" spans="2:6" outlineLevel="3" x14ac:dyDescent="0.25">
      <c r="B1224" s="16">
        <f>[4]Классификатор!B1802</f>
        <v>5310328</v>
      </c>
      <c r="C1224" s="17" t="str">
        <f>[4]Классификатор!C1802</f>
        <v>Кемисан</v>
      </c>
      <c r="D1224" s="16">
        <f>[4]Классификатор!D1802</f>
        <v>0</v>
      </c>
      <c r="F1224" s="10">
        <f t="shared" si="18"/>
        <v>5310328</v>
      </c>
    </row>
    <row r="1225" spans="2:6" outlineLevel="3" x14ac:dyDescent="0.25">
      <c r="B1225" s="16">
        <f>[4]Классификатор!B1803</f>
        <v>5310330</v>
      </c>
      <c r="C1225" s="17" t="str">
        <f>[4]Классификатор!C1803</f>
        <v>Кремнефтористый натрий</v>
      </c>
      <c r="D1225" s="16">
        <f>[4]Классификатор!D1803</f>
        <v>0</v>
      </c>
      <c r="F1225" s="10">
        <f t="shared" si="18"/>
        <v>5310330</v>
      </c>
    </row>
    <row r="1226" spans="2:6" outlineLevel="3" x14ac:dyDescent="0.25">
      <c r="B1226" s="16">
        <f>[4]Классификатор!B1804</f>
        <v>5310331</v>
      </c>
      <c r="C1226" s="17" t="str">
        <f>[4]Классификатор!C1804</f>
        <v>Криптодин</v>
      </c>
      <c r="D1226" s="16">
        <f>[4]Классификатор!D1804</f>
        <v>0</v>
      </c>
      <c r="F1226" s="10">
        <f t="shared" si="18"/>
        <v>5310331</v>
      </c>
    </row>
    <row r="1227" spans="2:6" outlineLevel="3" x14ac:dyDescent="0.25">
      <c r="B1227" s="16">
        <f>[4]Классификатор!B1805</f>
        <v>5310335</v>
      </c>
      <c r="C1227" s="17" t="str">
        <f>[4]Классификатор!C1805</f>
        <v>Лейтозан</v>
      </c>
      <c r="D1227" s="16">
        <f>[4]Классификатор!D1805</f>
        <v>0</v>
      </c>
      <c r="F1227" s="10">
        <f t="shared" si="18"/>
        <v>5310335</v>
      </c>
    </row>
    <row r="1228" spans="2:6" outlineLevel="3" x14ac:dyDescent="0.25">
      <c r="B1228" s="16">
        <f>[4]Классификатор!B1806</f>
        <v>5310338</v>
      </c>
      <c r="C1228" s="17" t="str">
        <f>[4]Классификатор!C1806</f>
        <v>Метилмеркаптофос</v>
      </c>
      <c r="D1228" s="16" t="str">
        <f>[4]Классификатор!D1806</f>
        <v>первый класс</v>
      </c>
      <c r="F1228" s="10">
        <f t="shared" si="18"/>
        <v>5310338</v>
      </c>
    </row>
    <row r="1229" spans="2:6" outlineLevel="3" x14ac:dyDescent="0.25">
      <c r="B1229" s="16">
        <f>[4]Классификатор!B1807</f>
        <v>5310340</v>
      </c>
      <c r="C1229" s="17" t="str">
        <f>[4]Классификатор!C1807</f>
        <v>Метилэтилтиофос</v>
      </c>
      <c r="D1229" s="16" t="str">
        <f>[4]Классификатор!D1807</f>
        <v>первый класс</v>
      </c>
      <c r="F1229" s="10">
        <f t="shared" si="18"/>
        <v>5310340</v>
      </c>
    </row>
    <row r="1230" spans="2:6" outlineLevel="3" x14ac:dyDescent="0.25">
      <c r="B1230" s="16">
        <f>[4]Классификатор!B1808</f>
        <v>5310341</v>
      </c>
      <c r="C1230" s="17" t="str">
        <f>[4]Классификатор!C1808</f>
        <v>Меркурбензол</v>
      </c>
      <c r="D1230" s="16">
        <f>[4]Классификатор!D1808</f>
        <v>0</v>
      </c>
      <c r="F1230" s="10">
        <f t="shared" si="18"/>
        <v>5310341</v>
      </c>
    </row>
    <row r="1231" spans="2:6" outlineLevel="3" x14ac:dyDescent="0.25">
      <c r="B1231" s="16">
        <f>[4]Классификатор!B1809</f>
        <v>5310342</v>
      </c>
      <c r="C1231" s="17" t="str">
        <f>[4]Классификатор!C1809</f>
        <v>Меркургексан</v>
      </c>
      <c r="D1231" s="16" t="str">
        <f>[4]Классификатор!D1809</f>
        <v>первый класс</v>
      </c>
      <c r="F1231" s="10">
        <f t="shared" ref="F1231:F1294" si="19">B1231</f>
        <v>5310342</v>
      </c>
    </row>
    <row r="1232" spans="2:6" outlineLevel="3" x14ac:dyDescent="0.25">
      <c r="B1232" s="16">
        <f>[4]Классификатор!B1810</f>
        <v>5310343</v>
      </c>
      <c r="C1232" s="17" t="str">
        <f>[4]Классификатор!C1810</f>
        <v>Метафос</v>
      </c>
      <c r="D1232" s="16" t="str">
        <f>[4]Классификатор!D1810</f>
        <v>первый класс</v>
      </c>
      <c r="F1232" s="10">
        <f t="shared" si="19"/>
        <v>5310343</v>
      </c>
    </row>
    <row r="1233" spans="2:6" outlineLevel="3" x14ac:dyDescent="0.25">
      <c r="B1233" s="16">
        <f>[4]Классификатор!B1811</f>
        <v>5310347</v>
      </c>
      <c r="C1233" s="17" t="str">
        <f>[4]Классификатор!C1811</f>
        <v>Немагон</v>
      </c>
      <c r="D1233" s="16">
        <f>[4]Классификатор!D1811</f>
        <v>0</v>
      </c>
      <c r="F1233" s="10">
        <f t="shared" si="19"/>
        <v>5310347</v>
      </c>
    </row>
    <row r="1234" spans="2:6" outlineLevel="3" x14ac:dyDescent="0.25">
      <c r="B1234" s="16">
        <f>[4]Классификатор!B1812</f>
        <v>5310355</v>
      </c>
      <c r="C1234" s="17" t="str">
        <f>[4]Классификатор!C1812</f>
        <v>Нитрафен</v>
      </c>
      <c r="D1234" s="16">
        <f>[4]Классификатор!D1812</f>
        <v>0</v>
      </c>
      <c r="F1234" s="10">
        <f t="shared" si="19"/>
        <v>5310355</v>
      </c>
    </row>
    <row r="1235" spans="2:6" outlineLevel="3" x14ac:dyDescent="0.25">
      <c r="B1235" s="16">
        <f>[4]Классификатор!B1813</f>
        <v>5310356</v>
      </c>
      <c r="C1235" s="17" t="str">
        <f>[4]Классификатор!C1813</f>
        <v>Парижская зелень</v>
      </c>
      <c r="D1235" s="16">
        <f>[4]Классификатор!D1813</f>
        <v>0</v>
      </c>
      <c r="F1235" s="10">
        <f t="shared" si="19"/>
        <v>5310356</v>
      </c>
    </row>
    <row r="1236" spans="2:6" outlineLevel="3" x14ac:dyDescent="0.25">
      <c r="B1236" s="16">
        <f>[4]Классификатор!B1814</f>
        <v>5310355</v>
      </c>
      <c r="C1236" s="17" t="str">
        <f>[4]Классификатор!C1814</f>
        <v>Пентахлорнитробензол</v>
      </c>
      <c r="D1236" s="16">
        <f>[4]Классификатор!D1814</f>
        <v>0</v>
      </c>
      <c r="F1236" s="10">
        <f t="shared" si="19"/>
        <v>5310355</v>
      </c>
    </row>
    <row r="1237" spans="2:6" outlineLevel="3" x14ac:dyDescent="0.25">
      <c r="B1237" s="16">
        <f>[4]Классификатор!B1815</f>
        <v>5310356</v>
      </c>
      <c r="C1237" s="17" t="str">
        <f>[4]Классификатор!C1815</f>
        <v>Полихлоркамфен</v>
      </c>
      <c r="D1237" s="16">
        <f>[4]Классификатор!D1815</f>
        <v>0</v>
      </c>
      <c r="F1237" s="10">
        <f t="shared" si="19"/>
        <v>5310356</v>
      </c>
    </row>
    <row r="1238" spans="2:6" outlineLevel="3" x14ac:dyDescent="0.25">
      <c r="B1238" s="16">
        <f>[4]Классификатор!B1816</f>
        <v>5310357</v>
      </c>
      <c r="C1238" s="17" t="str">
        <f>[4]Классификатор!C1816</f>
        <v>Полихлорпинен</v>
      </c>
      <c r="D1238" s="16">
        <f>[4]Классификатор!D1816</f>
        <v>0</v>
      </c>
      <c r="F1238" s="10">
        <f t="shared" si="19"/>
        <v>5310357</v>
      </c>
    </row>
    <row r="1239" spans="2:6" outlineLevel="3" x14ac:dyDescent="0.25">
      <c r="B1239" s="16">
        <f>[4]Классификатор!B1817</f>
        <v>5310358</v>
      </c>
      <c r="C1239" s="17" t="str">
        <f>[4]Классификатор!C1817</f>
        <v>Препарат АБ</v>
      </c>
      <c r="D1239" s="16">
        <f>[4]Классификатор!D1817</f>
        <v>0</v>
      </c>
      <c r="F1239" s="10">
        <f t="shared" si="19"/>
        <v>5310358</v>
      </c>
    </row>
    <row r="1240" spans="2:6" outlineLevel="3" x14ac:dyDescent="0.25">
      <c r="B1240" s="16">
        <f>[4]Классификатор!B1818</f>
        <v>5310360</v>
      </c>
      <c r="C1240" s="17" t="str">
        <f>[4]Классификатор!C1818</f>
        <v>Протарс</v>
      </c>
      <c r="D1240" s="16">
        <f>[4]Классификатор!D1818</f>
        <v>0</v>
      </c>
      <c r="F1240" s="10">
        <f t="shared" si="19"/>
        <v>5310360</v>
      </c>
    </row>
    <row r="1241" spans="2:6" outlineLevel="3" x14ac:dyDescent="0.25">
      <c r="B1241" s="16">
        <f>[4]Классификатор!B1819</f>
        <v>5310361</v>
      </c>
      <c r="C1241" s="17" t="str">
        <f>[4]Классификатор!C1819</f>
        <v>Пентасол</v>
      </c>
      <c r="D1241" s="16">
        <f>[4]Классификатор!D1819</f>
        <v>0</v>
      </c>
      <c r="F1241" s="10">
        <f t="shared" si="19"/>
        <v>5310361</v>
      </c>
    </row>
    <row r="1242" spans="2:6" outlineLevel="3" x14ac:dyDescent="0.25">
      <c r="B1242" s="16">
        <f>[4]Классификатор!B1820</f>
        <v>5310364</v>
      </c>
      <c r="C1242" s="17" t="str">
        <f>[4]Классификатор!C1820</f>
        <v>Поликарбацин</v>
      </c>
      <c r="D1242" s="16">
        <f>[4]Классификатор!D1820</f>
        <v>0</v>
      </c>
      <c r="F1242" s="10">
        <f t="shared" si="19"/>
        <v>5310364</v>
      </c>
    </row>
    <row r="1243" spans="2:6" outlineLevel="3" x14ac:dyDescent="0.25">
      <c r="B1243" s="16">
        <f>[4]Классификатор!B1821</f>
        <v>5310365</v>
      </c>
      <c r="C1243" s="17" t="str">
        <f>[4]Классификатор!C1821</f>
        <v>Протразин</v>
      </c>
      <c r="D1243" s="16">
        <f>[4]Классификатор!D1821</f>
        <v>0</v>
      </c>
      <c r="F1243" s="10">
        <f t="shared" si="19"/>
        <v>5310365</v>
      </c>
    </row>
    <row r="1244" spans="2:6" outlineLevel="3" x14ac:dyDescent="0.25">
      <c r="B1244" s="16">
        <f>[4]Классификатор!B1822</f>
        <v>5310366</v>
      </c>
      <c r="C1244" s="17" t="str">
        <f>[4]Классификатор!C1822</f>
        <v>Радосан</v>
      </c>
      <c r="D1244" s="16">
        <f>[4]Классификатор!D1822</f>
        <v>0</v>
      </c>
      <c r="F1244" s="10">
        <f t="shared" si="19"/>
        <v>5310366</v>
      </c>
    </row>
    <row r="1245" spans="2:6" outlineLevel="3" x14ac:dyDescent="0.25">
      <c r="B1245" s="16">
        <f>[4]Классификатор!B1823</f>
        <v>5310372</v>
      </c>
      <c r="C1245" s="17" t="str">
        <f>[4]Классификатор!C1823</f>
        <v>Рогор</v>
      </c>
      <c r="D1245" s="16">
        <f>[4]Классификатор!D1823</f>
        <v>0</v>
      </c>
      <c r="F1245" s="10">
        <f t="shared" si="19"/>
        <v>5310372</v>
      </c>
    </row>
    <row r="1246" spans="2:6" outlineLevel="3" x14ac:dyDescent="0.25">
      <c r="B1246" s="16">
        <f>[4]Классификатор!B1824</f>
        <v>5310373</v>
      </c>
      <c r="C1246" s="17" t="str">
        <f>[4]Классификатор!C1824</f>
        <v>Сайфос</v>
      </c>
      <c r="D1246" s="16">
        <f>[4]Классификатор!D1824</f>
        <v>0</v>
      </c>
      <c r="F1246" s="10">
        <f t="shared" si="19"/>
        <v>5310373</v>
      </c>
    </row>
    <row r="1247" spans="2:6" outlineLevel="3" x14ac:dyDescent="0.25">
      <c r="B1247" s="16">
        <f>[4]Классификатор!B1825</f>
        <v>5310374</v>
      </c>
      <c r="C1247" s="17" t="str">
        <f>[4]Классификатор!C1825</f>
        <v>Сулема</v>
      </c>
      <c r="D1247" s="16">
        <f>[4]Классификатор!D1825</f>
        <v>0</v>
      </c>
      <c r="F1247" s="10">
        <f t="shared" si="19"/>
        <v>5310374</v>
      </c>
    </row>
    <row r="1248" spans="2:6" outlineLevel="3" x14ac:dyDescent="0.25">
      <c r="B1248" s="16">
        <f>[4]Классификатор!B1826</f>
        <v>5310376</v>
      </c>
      <c r="C1248" s="17" t="str">
        <f>[4]Классификатор!C1826</f>
        <v>Ситрин</v>
      </c>
      <c r="D1248" s="16">
        <f>[4]Классификатор!D1826</f>
        <v>0</v>
      </c>
      <c r="F1248" s="10">
        <f t="shared" si="19"/>
        <v>5310376</v>
      </c>
    </row>
    <row r="1249" spans="2:6" outlineLevel="3" x14ac:dyDescent="0.25">
      <c r="B1249" s="16">
        <f>[4]Классификатор!B1827</f>
        <v>5310378</v>
      </c>
      <c r="C1249" s="17" t="str">
        <f>[4]Классификатор!C1827</f>
        <v>Симазин</v>
      </c>
      <c r="D1249" s="16">
        <f>[4]Классификатор!D1827</f>
        <v>0</v>
      </c>
      <c r="F1249" s="10">
        <f t="shared" si="19"/>
        <v>5310378</v>
      </c>
    </row>
    <row r="1250" spans="2:6" outlineLevel="3" x14ac:dyDescent="0.25">
      <c r="B1250" s="16">
        <f>[4]Классификатор!B1828</f>
        <v>5310379</v>
      </c>
      <c r="C1250" s="17" t="str">
        <f>[4]Классификатор!C1828</f>
        <v>Тиофос</v>
      </c>
      <c r="D1250" s="16">
        <f>[4]Классификатор!D1828</f>
        <v>0</v>
      </c>
      <c r="F1250" s="10">
        <f t="shared" si="19"/>
        <v>5310379</v>
      </c>
    </row>
    <row r="1251" spans="2:6" outlineLevel="3" x14ac:dyDescent="0.25">
      <c r="B1251" s="16">
        <f>[4]Классификатор!B1829</f>
        <v>5310380</v>
      </c>
      <c r="C1251" s="17" t="str">
        <f>[4]Классификатор!C1829</f>
        <v>ТХАН</v>
      </c>
      <c r="D1251" s="16" t="str">
        <f>[4]Классификатор!D1829</f>
        <v>первый класс</v>
      </c>
      <c r="F1251" s="10">
        <f t="shared" si="19"/>
        <v>5310380</v>
      </c>
    </row>
    <row r="1252" spans="2:6" outlineLevel="3" x14ac:dyDescent="0.25">
      <c r="B1252" s="16">
        <f>[4]Классификатор!B1830</f>
        <v>5310381</v>
      </c>
      <c r="C1252" s="17" t="str">
        <f>[4]Классификатор!C1830</f>
        <v>Тритокс</v>
      </c>
      <c r="D1252" s="16">
        <f>[4]Классификатор!D1830</f>
        <v>0</v>
      </c>
      <c r="F1252" s="10">
        <f t="shared" si="19"/>
        <v>5310381</v>
      </c>
    </row>
    <row r="1253" spans="2:6" outlineLevel="3" x14ac:dyDescent="0.25">
      <c r="B1253" s="16">
        <f>[4]Классификатор!B1831</f>
        <v>5310383</v>
      </c>
      <c r="C1253" s="17" t="str">
        <f>[4]Классификатор!C1831</f>
        <v>ТМТД (тиурам)</v>
      </c>
      <c r="D1253" s="16">
        <f>[4]Классификатор!D1831</f>
        <v>0</v>
      </c>
      <c r="F1253" s="10">
        <f t="shared" si="19"/>
        <v>5310383</v>
      </c>
    </row>
    <row r="1254" spans="2:6" outlineLevel="3" x14ac:dyDescent="0.25">
      <c r="B1254" s="16">
        <f>[4]Классификатор!B1832</f>
        <v>5310384</v>
      </c>
      <c r="C1254" s="17" t="str">
        <f>[4]Классификатор!C1832</f>
        <v>Фализан</v>
      </c>
      <c r="D1254" s="16">
        <f>[4]Классификатор!D1832</f>
        <v>0</v>
      </c>
      <c r="F1254" s="10">
        <f t="shared" si="19"/>
        <v>5310384</v>
      </c>
    </row>
    <row r="1255" spans="2:6" outlineLevel="3" x14ac:dyDescent="0.25">
      <c r="B1255" s="16">
        <f>[4]Классификатор!B1833</f>
        <v>5310385</v>
      </c>
      <c r="C1255" s="17" t="str">
        <f>[4]Классификатор!C1833</f>
        <v>Фенилмеркурацетат</v>
      </c>
      <c r="D1255" s="16">
        <f>[4]Классификатор!D1833</f>
        <v>0</v>
      </c>
      <c r="F1255" s="10">
        <f t="shared" si="19"/>
        <v>5310385</v>
      </c>
    </row>
    <row r="1256" spans="2:6" outlineLevel="3" x14ac:dyDescent="0.25">
      <c r="B1256" s="16">
        <f>[4]Классификатор!B1834</f>
        <v>5310386</v>
      </c>
      <c r="C1256" s="17" t="str">
        <f>[4]Классификатор!C1834</f>
        <v>Фтористый натрий</v>
      </c>
      <c r="D1256" s="16">
        <f>[4]Классификатор!D1834</f>
        <v>0</v>
      </c>
      <c r="F1256" s="10">
        <f t="shared" si="19"/>
        <v>5310386</v>
      </c>
    </row>
    <row r="1257" spans="2:6" outlineLevel="3" x14ac:dyDescent="0.25">
      <c r="B1257" s="16">
        <f>[4]Классификатор!B1835</f>
        <v>5310389</v>
      </c>
      <c r="C1257" s="17" t="str">
        <f>[4]Классификатор!C1835</f>
        <v>Фентиурам</v>
      </c>
      <c r="D1257" s="16" t="str">
        <f>[4]Классификатор!D1835</f>
        <v>первый класс</v>
      </c>
      <c r="F1257" s="10">
        <f t="shared" si="19"/>
        <v>5310389</v>
      </c>
    </row>
    <row r="1258" spans="2:6" outlineLevel="3" x14ac:dyDescent="0.25">
      <c r="B1258" s="16">
        <f>[4]Классификатор!B1836</f>
        <v>5310390</v>
      </c>
      <c r="C1258" s="17" t="str">
        <f>[4]Классификатор!C1836</f>
        <v>Хлористый барий</v>
      </c>
      <c r="D1258" s="16" t="str">
        <f>[4]Классификатор!D1836</f>
        <v>второй класс</v>
      </c>
      <c r="F1258" s="10">
        <f t="shared" si="19"/>
        <v>5310390</v>
      </c>
    </row>
    <row r="1259" spans="2:6" outlineLevel="3" x14ac:dyDescent="0.25">
      <c r="B1259" s="16">
        <f>[4]Классификатор!B1837</f>
        <v>5310391</v>
      </c>
      <c r="C1259" s="17" t="str">
        <f>[4]Классификатор!C1837</f>
        <v>Хлордан</v>
      </c>
      <c r="D1259" s="16">
        <f>[4]Классификатор!D1837</f>
        <v>0</v>
      </c>
      <c r="F1259" s="10">
        <f t="shared" si="19"/>
        <v>5310391</v>
      </c>
    </row>
    <row r="1260" spans="2:6" outlineLevel="3" x14ac:dyDescent="0.25">
      <c r="B1260" s="16">
        <f>[4]Классификатор!B1838</f>
        <v>5310392</v>
      </c>
      <c r="C1260" s="17" t="str">
        <f>[4]Классификатор!C1838</f>
        <v>Холлицин</v>
      </c>
      <c r="D1260" s="16" t="str">
        <f>[4]Классификатор!D1838</f>
        <v>первый класс</v>
      </c>
      <c r="F1260" s="10">
        <f t="shared" si="19"/>
        <v>5310392</v>
      </c>
    </row>
    <row r="1261" spans="2:6" outlineLevel="3" x14ac:dyDescent="0.25">
      <c r="B1261" s="16">
        <f>[4]Классификатор!B1839</f>
        <v>5310393</v>
      </c>
      <c r="C1261" s="17" t="str">
        <f>[4]Классификатор!C1839</f>
        <v>Хлорокись меди</v>
      </c>
      <c r="D1261" s="16">
        <f>[4]Классификатор!D1839</f>
        <v>0</v>
      </c>
      <c r="F1261" s="10">
        <f t="shared" si="19"/>
        <v>5310393</v>
      </c>
    </row>
    <row r="1262" spans="2:6" outlineLevel="3" x14ac:dyDescent="0.25">
      <c r="B1262" s="16">
        <f>[4]Классификатор!B1840</f>
        <v>5310394</v>
      </c>
      <c r="C1262" s="17" t="str">
        <f>[4]Классификатор!C1840</f>
        <v>Цианплав</v>
      </c>
      <c r="D1262" s="16" t="str">
        <f>[4]Классификатор!D1840</f>
        <v>первый класс</v>
      </c>
      <c r="F1262" s="10">
        <f t="shared" si="19"/>
        <v>5310394</v>
      </c>
    </row>
    <row r="1263" spans="2:6" outlineLevel="3" x14ac:dyDescent="0.25">
      <c r="B1263" s="16">
        <f>[4]Классификатор!B1841</f>
        <v>5310395</v>
      </c>
      <c r="C1263" s="17" t="str">
        <f>[4]Классификатор!C1841</f>
        <v>Цианамид кальция</v>
      </c>
      <c r="D1263" s="16" t="str">
        <f>[4]Классификатор!D1841</f>
        <v>первый класс</v>
      </c>
      <c r="F1263" s="10">
        <f t="shared" si="19"/>
        <v>5310395</v>
      </c>
    </row>
    <row r="1264" spans="2:6" outlineLevel="3" x14ac:dyDescent="0.25">
      <c r="B1264" s="16">
        <f>[4]Классификатор!B1842</f>
        <v>5310396</v>
      </c>
      <c r="C1264" s="17" t="str">
        <f>[4]Классификатор!C1842</f>
        <v>Цирам</v>
      </c>
      <c r="D1264" s="16" t="str">
        <f>[4]Классификатор!D1842</f>
        <v>первый класс</v>
      </c>
      <c r="F1264" s="10">
        <f t="shared" si="19"/>
        <v>5310396</v>
      </c>
    </row>
    <row r="1265" spans="2:6" outlineLevel="3" x14ac:dyDescent="0.25">
      <c r="B1265" s="16">
        <f>[4]Классификатор!B1843</f>
        <v>5310397</v>
      </c>
      <c r="C1265" s="17" t="str">
        <f>[4]Классификатор!C1843</f>
        <v>Эфирсульфонат</v>
      </c>
      <c r="D1265" s="16">
        <f>[4]Классификатор!D1843</f>
        <v>0</v>
      </c>
      <c r="F1265" s="10">
        <f t="shared" si="19"/>
        <v>5310397</v>
      </c>
    </row>
    <row r="1266" spans="2:6" outlineLevel="3" x14ac:dyDescent="0.25">
      <c r="B1266" s="16">
        <f>[4]Классификатор!B1844</f>
        <v>5310398</v>
      </c>
      <c r="C1266" s="17" t="str">
        <f>[4]Классификатор!C1844</f>
        <v>Эндрин</v>
      </c>
      <c r="D1266" s="16">
        <f>[4]Классификатор!D1844</f>
        <v>0</v>
      </c>
      <c r="F1266" s="10">
        <f t="shared" si="19"/>
        <v>5310398</v>
      </c>
    </row>
    <row r="1267" spans="2:6" outlineLevel="3" x14ac:dyDescent="0.25">
      <c r="B1267" s="16">
        <f>[4]Классификатор!B1845</f>
        <v>5310500</v>
      </c>
      <c r="C1267" s="17" t="str">
        <f>[4]Классификатор!C1845</f>
        <v>Смеси средств ухода за растениями и ядохимикатов</v>
      </c>
      <c r="D1267" s="16">
        <f>[4]Классификатор!D1845</f>
        <v>0</v>
      </c>
      <c r="F1267" s="10">
        <f t="shared" si="19"/>
        <v>5310500</v>
      </c>
    </row>
    <row r="1268" spans="2:6" ht="26.4" outlineLevel="3" x14ac:dyDescent="0.25">
      <c r="B1268" s="16">
        <f>[4]Классификатор!B1846</f>
        <v>5310700</v>
      </c>
      <c r="C1268" s="17" t="str">
        <f>[4]Классификатор!C1846</f>
        <v>Средства уничтожения или регулирования роста отдельных частей растений испорченные, загрязненные или неидентифицированные и их остатки</v>
      </c>
      <c r="D1268" s="16">
        <f>[4]Классификатор!D1846</f>
        <v>0</v>
      </c>
      <c r="F1268" s="10">
        <f t="shared" si="19"/>
        <v>5310700</v>
      </c>
    </row>
    <row r="1269" spans="2:6" ht="26.4" outlineLevel="3" x14ac:dyDescent="0.25">
      <c r="B1269" s="16">
        <f>[4]Классификатор!B1847</f>
        <v>5310800</v>
      </c>
      <c r="C1269" s="17" t="str">
        <f>[4]Классификатор!C1847</f>
        <v>Средства борьбы с вредителями испорченные, загрязненные или неидентифицированные и их остатки</v>
      </c>
      <c r="D1269" s="16">
        <f>[4]Классификатор!D1847</f>
        <v>0</v>
      </c>
      <c r="F1269" s="10">
        <f t="shared" si="19"/>
        <v>5310800</v>
      </c>
    </row>
    <row r="1270" spans="2:6" outlineLevel="3" x14ac:dyDescent="0.25">
      <c r="B1270" s="16">
        <f>[4]Классификатор!B1848</f>
        <v>5310900</v>
      </c>
      <c r="C1270" s="17" t="str">
        <f>[4]Классификатор!C1848</f>
        <v>Остатки (пыль, порошок, комки) и смеси средств химической обработки растений</v>
      </c>
      <c r="D1270" s="16">
        <f>[4]Классификатор!D1848</f>
        <v>0</v>
      </c>
      <c r="F1270" s="10">
        <f t="shared" si="19"/>
        <v>5310900</v>
      </c>
    </row>
    <row r="1271" spans="2:6" outlineLevel="3" x14ac:dyDescent="0.25">
      <c r="B1271" s="16">
        <f>[4]Классификатор!B1849</f>
        <v>5311000</v>
      </c>
      <c r="C1271" s="17" t="str">
        <f>[4]Классификатор!C1849</f>
        <v>Тара из-под химических средств защиты растений</v>
      </c>
      <c r="D1271" s="16">
        <f>[4]Классификатор!D1849</f>
        <v>0</v>
      </c>
      <c r="F1271" s="10">
        <f t="shared" si="19"/>
        <v>5311000</v>
      </c>
    </row>
    <row r="1272" spans="2:6" ht="26.4" outlineLevel="3" x14ac:dyDescent="0.25">
      <c r="B1272" s="16">
        <f>[4]Классификатор!B1850</f>
        <v>5319900</v>
      </c>
      <c r="C1272" s="17" t="str">
        <f>[4]Классификатор!C1850</f>
        <v>Прочие непригодные для применения пестициды (кроме относящихся к стойким органическим загрязнителям), не вошедшие в группу 1</v>
      </c>
      <c r="D1272" s="16">
        <f>[4]Классификатор!D1850</f>
        <v>0</v>
      </c>
      <c r="F1272" s="10">
        <f t="shared" si="19"/>
        <v>5319900</v>
      </c>
    </row>
    <row r="1273" spans="2:6" outlineLevel="3" x14ac:dyDescent="0.25">
      <c r="B1273" s="16">
        <f>[4]Классификатор!B1852</f>
        <v>5330100</v>
      </c>
      <c r="C1273" s="17" t="str">
        <f>[4]Классификатор!C1852</f>
        <v>Гигиенические средства с истекшим сроком годности</v>
      </c>
      <c r="D1273" s="16">
        <f>[4]Классификатор!D1852</f>
        <v>0</v>
      </c>
      <c r="F1273" s="10">
        <f t="shared" si="19"/>
        <v>5330100</v>
      </c>
    </row>
    <row r="1274" spans="2:6" outlineLevel="3" x14ac:dyDescent="0.25">
      <c r="B1274" s="16">
        <f>[4]Классификатор!B1854</f>
        <v>5330200</v>
      </c>
      <c r="C1274" s="17" t="str">
        <f>[4]Классификатор!C1854</f>
        <v>Отходы производства гигиенических средств</v>
      </c>
      <c r="D1274" s="16">
        <f>[4]Классификатор!D1854</f>
        <v>0</v>
      </c>
      <c r="F1274" s="10">
        <f t="shared" si="19"/>
        <v>5330200</v>
      </c>
    </row>
    <row r="1275" spans="2:6" outlineLevel="3" x14ac:dyDescent="0.25">
      <c r="B1275" s="16">
        <f>[4]Классификатор!B1856</f>
        <v>5339900</v>
      </c>
      <c r="C1275" s="17" t="str">
        <f>[4]Классификатор!C1856</f>
        <v>Прочие отходы гигиенических средств, не вошедшие в группу III В </v>
      </c>
      <c r="D1275" s="16">
        <f>[4]Классификатор!D1856</f>
        <v>0</v>
      </c>
      <c r="F1275" s="10">
        <f t="shared" si="19"/>
        <v>5339900</v>
      </c>
    </row>
    <row r="1276" spans="2:6" outlineLevel="3" x14ac:dyDescent="0.25">
      <c r="B1276" s="16">
        <f>[4]Классификатор!B1859</f>
        <v>5350200</v>
      </c>
      <c r="C1276" s="17" t="str">
        <f>[4]Классификатор!C1859</f>
        <v>Производственные отходы изготовления медикаментов</v>
      </c>
      <c r="D1276" s="16">
        <f>[4]Классификатор!D1859</f>
        <v>0</v>
      </c>
      <c r="F1276" s="10">
        <f t="shared" si="19"/>
        <v>5350200</v>
      </c>
    </row>
    <row r="1277" spans="2:6" ht="26.4" outlineLevel="3" x14ac:dyDescent="0.25">
      <c r="B1277" s="16">
        <f>[4]Классификатор!B1869</f>
        <v>5350202</v>
      </c>
      <c r="C1277" s="17" t="str">
        <f>[4]Классификатор!C1869</f>
        <v>Субстанции, полуфабрикаты и остатки фармацевтических препаратов, непригодные для использования по назначению</v>
      </c>
      <c r="D1277" s="16" t="str">
        <f>[4]Классификатор!D1869</f>
        <v>третий класс</v>
      </c>
      <c r="F1277" s="10">
        <f t="shared" si="19"/>
        <v>5350202</v>
      </c>
    </row>
    <row r="1278" spans="2:6" outlineLevel="3" x14ac:dyDescent="0.25">
      <c r="B1278" s="16">
        <f>[4]Классификатор!B1871</f>
        <v>5350203</v>
      </c>
      <c r="C1278" s="17" t="str">
        <f>[4]Классификатор!C1871</f>
        <v>Пыль таблеточная</v>
      </c>
      <c r="D1278" s="16" t="str">
        <f>[4]Классификатор!D1871</f>
        <v>третий класс</v>
      </c>
      <c r="F1278" s="10">
        <f t="shared" si="19"/>
        <v>5350203</v>
      </c>
    </row>
    <row r="1279" spans="2:6" outlineLevel="3" x14ac:dyDescent="0.25">
      <c r="B1279" s="16">
        <f>[4]Классификатор!B1874</f>
        <v>5350300</v>
      </c>
      <c r="C1279" s="17" t="str">
        <f>[4]Классификатор!C1874</f>
        <v>Жмых животный</v>
      </c>
      <c r="D1279" s="16" t="str">
        <f>[4]Классификатор!D1874</f>
        <v>третий класс</v>
      </c>
      <c r="F1279" s="10">
        <f t="shared" si="19"/>
        <v>5350300</v>
      </c>
    </row>
    <row r="1280" spans="2:6" outlineLevel="3" x14ac:dyDescent="0.25">
      <c r="B1280" s="16">
        <f>[4]Классификатор!B1876</f>
        <v>5350400</v>
      </c>
      <c r="C1280" s="17" t="str">
        <f>[4]Классификатор!C1876</f>
        <v>Выжимки от лекарственных растений</v>
      </c>
      <c r="D1280" s="16" t="str">
        <f>[4]Классификатор!D1876</f>
        <v>третий класс</v>
      </c>
      <c r="F1280" s="10">
        <f t="shared" si="19"/>
        <v>5350400</v>
      </c>
    </row>
    <row r="1281" spans="2:6" outlineLevel="3" x14ac:dyDescent="0.25">
      <c r="B1281" s="16">
        <f>[4]Классификатор!B1878</f>
        <v>5350500</v>
      </c>
      <c r="C1281" s="17" t="str">
        <f>[4]Классификатор!C1878</f>
        <v>Грибковые мицелии</v>
      </c>
      <c r="D1281" s="16">
        <f>[4]Классификатор!D1878</f>
        <v>0</v>
      </c>
      <c r="F1281" s="10">
        <f t="shared" si="19"/>
        <v>5350500</v>
      </c>
    </row>
    <row r="1282" spans="2:6" outlineLevel="3" x14ac:dyDescent="0.25">
      <c r="B1282" s="16">
        <f>[4]Классификатор!B1880</f>
        <v>5350501</v>
      </c>
      <c r="C1282" s="17" t="str">
        <f>[4]Классификатор!C1880</f>
        <v>Грибковые мицелии обезвреженные</v>
      </c>
      <c r="D1282" s="16" t="str">
        <f>[4]Классификатор!D1880</f>
        <v>неопасные</v>
      </c>
      <c r="F1282" s="10">
        <f t="shared" si="19"/>
        <v>5350501</v>
      </c>
    </row>
    <row r="1283" spans="2:6" outlineLevel="3" x14ac:dyDescent="0.25">
      <c r="B1283" s="16">
        <f>[4]Классификатор!B1882</f>
        <v>5350600</v>
      </c>
      <c r="C1283" s="17" t="str">
        <f>[4]Классификатор!C1882</f>
        <v>Отходы протеина</v>
      </c>
      <c r="D1283" s="16">
        <f>[4]Классификатор!D1882</f>
        <v>0</v>
      </c>
      <c r="F1283" s="10">
        <f t="shared" si="19"/>
        <v>5350600</v>
      </c>
    </row>
    <row r="1284" spans="2:6" outlineLevel="3" x14ac:dyDescent="0.25">
      <c r="B1284" s="16">
        <f>[4]Классификатор!B1883</f>
        <v>5350700</v>
      </c>
      <c r="C1284" s="17" t="str">
        <f>[4]Классификатор!C1883</f>
        <v>Дезинфицирующие средства</v>
      </c>
      <c r="D1284" s="16">
        <f>[4]Классификатор!D1883</f>
        <v>0</v>
      </c>
      <c r="F1284" s="10">
        <f t="shared" si="19"/>
        <v>5350700</v>
      </c>
    </row>
    <row r="1285" spans="2:6" outlineLevel="3" x14ac:dyDescent="0.25">
      <c r="B1285" s="16">
        <f>[4]Классификатор!B1887</f>
        <v>5350701</v>
      </c>
      <c r="C1285" s="17" t="str">
        <f>[4]Классификатор!C1887</f>
        <v>Дезинфицирующие средства обезвреженные</v>
      </c>
      <c r="D1285" s="16" t="str">
        <f>[4]Классификатор!D1887</f>
        <v>неопасные</v>
      </c>
      <c r="F1285" s="10">
        <f t="shared" si="19"/>
        <v>5350701</v>
      </c>
    </row>
    <row r="1286" spans="2:6" ht="26.4" outlineLevel="3" x14ac:dyDescent="0.25">
      <c r="B1286" s="16">
        <f>[4]Классификатор!B1892</f>
        <v>5351000</v>
      </c>
      <c r="C1286" s="17" t="str">
        <f>[4]Классификатор!C1892</f>
        <v>Медикаменты, загрязняющие воду, содержащие тяжелые металлы (например, свинец, ртуть)</v>
      </c>
      <c r="D1286" s="16">
        <f>[4]Классификатор!D1892</f>
        <v>0</v>
      </c>
      <c r="F1286" s="10">
        <f t="shared" si="19"/>
        <v>5351000</v>
      </c>
    </row>
    <row r="1287" spans="2:6" outlineLevel="3" x14ac:dyDescent="0.25">
      <c r="B1287" s="16">
        <f>[4]Классификатор!B1896</f>
        <v>5351100</v>
      </c>
      <c r="C1287" s="17" t="str">
        <f>[4]Классификатор!C1896</f>
        <v>Лекарственные препараты новые некондиционные</v>
      </c>
      <c r="D1287" s="16">
        <f>[4]Классификатор!D1896</f>
        <v>0</v>
      </c>
      <c r="F1287" s="10">
        <f t="shared" si="19"/>
        <v>5351100</v>
      </c>
    </row>
    <row r="1288" spans="2:6" outlineLevel="3" x14ac:dyDescent="0.25">
      <c r="B1288" s="16">
        <f>[4]Классификатор!B1899</f>
        <v>5351200</v>
      </c>
      <c r="C1288" s="17" t="str">
        <f>[4]Классификатор!C1899</f>
        <v>Лекарственные препараты экспериментальные некондиционные</v>
      </c>
      <c r="D1288" s="16">
        <f>[4]Классификатор!D1899</f>
        <v>0</v>
      </c>
      <c r="F1288" s="10">
        <f t="shared" si="19"/>
        <v>5351200</v>
      </c>
    </row>
    <row r="1289" spans="2:6" outlineLevel="3" x14ac:dyDescent="0.25">
      <c r="B1289" s="16">
        <f>[4]Классификатор!B1902</f>
        <v>5351900</v>
      </c>
      <c r="C1289" s="17" t="str">
        <f>[4]Классификатор!C1902</f>
        <v>Прочие отходы лекарственных препаратов</v>
      </c>
      <c r="D1289" s="16">
        <f>[4]Классификатор!D1902</f>
        <v>0</v>
      </c>
      <c r="F1289" s="10">
        <f t="shared" si="19"/>
        <v>5351900</v>
      </c>
    </row>
    <row r="1290" spans="2:6" outlineLevel="3" x14ac:dyDescent="0.25">
      <c r="B1290" s="16">
        <f>[4]Классификатор!B1906</f>
        <v>5351901</v>
      </c>
      <c r="C1290" s="17" t="str">
        <f>[4]Классификатор!C1906</f>
        <v>Отходы готовых лекарственных средств (таблетки)</v>
      </c>
      <c r="D1290" s="16" t="str">
        <f>[4]Классификатор!D1906</f>
        <v>третий класс</v>
      </c>
      <c r="F1290" s="10">
        <f t="shared" si="19"/>
        <v>5351901</v>
      </c>
    </row>
    <row r="1291" spans="2:6" outlineLevel="3" x14ac:dyDescent="0.25">
      <c r="B1291" s="16">
        <f>[4]Классификатор!B1909</f>
        <v>5351902</v>
      </c>
      <c r="C1291" s="17" t="str">
        <f>[4]Классификатор!C1909</f>
        <v>Отходы готовых лекарственных средств (растворы для инъекций)</v>
      </c>
      <c r="D1291" s="16">
        <f>[4]Классификатор!D1909</f>
        <v>0</v>
      </c>
      <c r="F1291" s="10">
        <f t="shared" si="19"/>
        <v>5351902</v>
      </c>
    </row>
    <row r="1292" spans="2:6" outlineLevel="3" x14ac:dyDescent="0.25">
      <c r="B1292" s="16">
        <f>[4]Классификатор!B1911</f>
        <v>5351903</v>
      </c>
      <c r="C1292" s="17" t="str">
        <f>[4]Классификатор!C1911</f>
        <v>Отходы готовых лекарственных средств (мази)</v>
      </c>
      <c r="D1292" s="16" t="str">
        <f>[4]Классификатор!D1911</f>
        <v>неопасные</v>
      </c>
      <c r="F1292" s="10">
        <f t="shared" si="19"/>
        <v>5351903</v>
      </c>
    </row>
    <row r="1293" spans="2:6" outlineLevel="3" x14ac:dyDescent="0.25">
      <c r="B1293" s="16">
        <f>[4]Классификатор!B1913</f>
        <v>5351904</v>
      </c>
      <c r="C1293" s="17" t="str">
        <f>[4]Классификатор!C1913</f>
        <v>Отходы вазелина с лекарственными примесями</v>
      </c>
      <c r="D1293" s="16" t="str">
        <f>[4]Классификатор!D1913</f>
        <v>четвертый класс</v>
      </c>
      <c r="F1293" s="10">
        <f t="shared" si="19"/>
        <v>5351904</v>
      </c>
    </row>
    <row r="1294" spans="2:6" ht="26.4" outlineLevel="3" x14ac:dyDescent="0.25">
      <c r="B1294" s="16">
        <f>[4]Классификатор!B1915</f>
        <v>5351905</v>
      </c>
      <c r="C1294" s="17" t="str">
        <f>[4]Классификатор!C1915</f>
        <v>Отходы производства готовых лекарственных средств (растворы для инъекций, инфузий) обезвреженные</v>
      </c>
      <c r="D1294" s="16" t="str">
        <f>[4]Классификатор!D1915</f>
        <v>неопасные</v>
      </c>
      <c r="F1294" s="10">
        <f t="shared" si="19"/>
        <v>5351905</v>
      </c>
    </row>
    <row r="1295" spans="2:6" outlineLevel="3" x14ac:dyDescent="0.25">
      <c r="B1295" s="16">
        <f>[4]Классификатор!B1917</f>
        <v>5352001</v>
      </c>
      <c r="C1295" s="17" t="str">
        <f>[4]Классификатор!C1917</f>
        <v>Отходы производства лекарственных средств в твердых желатиновых капсулах</v>
      </c>
      <c r="D1295" s="16" t="str">
        <f>[4]Классификатор!D1917</f>
        <v>третий класс</v>
      </c>
      <c r="F1295" s="10">
        <f t="shared" ref="F1295:F1358" si="20">B1295</f>
        <v>5352001</v>
      </c>
    </row>
    <row r="1296" spans="2:6" outlineLevel="3" x14ac:dyDescent="0.25">
      <c r="B1296" s="16">
        <f>[4]Классификатор!B1919</f>
        <v>5352002</v>
      </c>
      <c r="C1296" s="17" t="str">
        <f>[4]Классификатор!C1919</f>
        <v>Отходы производства лекарственных средств в мягких желатиновых капсулах</v>
      </c>
      <c r="D1296" s="16" t="str">
        <f>[4]Классификатор!D1919</f>
        <v>четвертый класс</v>
      </c>
      <c r="F1296" s="10">
        <f t="shared" si="20"/>
        <v>5352002</v>
      </c>
    </row>
    <row r="1297" spans="2:6" ht="26.4" outlineLevel="3" x14ac:dyDescent="0.25">
      <c r="B1297" s="16">
        <f>[4]Классификатор!B1921</f>
        <v>5359900</v>
      </c>
      <c r="C1297" s="17" t="str">
        <f>[4]Классификатор!C1921</f>
        <v>Прочие отходы фармацевтической продукции и ее производства, не вошедшие в группу 5</v>
      </c>
      <c r="D1297" s="16">
        <f>[4]Классификатор!D1921</f>
        <v>0</v>
      </c>
      <c r="F1297" s="10">
        <f t="shared" si="20"/>
        <v>5359900</v>
      </c>
    </row>
    <row r="1298" spans="2:6" outlineLevel="3" x14ac:dyDescent="0.25">
      <c r="B1298" s="16">
        <f>[4]Классификатор!B1926</f>
        <v>5370100</v>
      </c>
      <c r="C1298" s="17" t="str">
        <f>[4]Классификатор!C1926</f>
        <v>Вазелиновое или парфюмерное масло, загрязненное косметическими продуктами</v>
      </c>
      <c r="D1298" s="16" t="str">
        <f>[4]Классификатор!D1926</f>
        <v>третий класс</v>
      </c>
      <c r="F1298" s="10">
        <f t="shared" si="20"/>
        <v>5370100</v>
      </c>
    </row>
    <row r="1299" spans="2:6" outlineLevel="3" x14ac:dyDescent="0.25">
      <c r="B1299" s="16">
        <f>[4]Классификатор!B1927</f>
        <v>5370300</v>
      </c>
      <c r="C1299" s="17" t="str">
        <f>[4]Классификатор!C1927</f>
        <v>Касторовое масло, загрязненное косметическими продуктами</v>
      </c>
      <c r="D1299" s="16" t="str">
        <f>[4]Классификатор!D1927</f>
        <v>третий класс</v>
      </c>
      <c r="F1299" s="10">
        <f t="shared" si="20"/>
        <v>5370300</v>
      </c>
    </row>
    <row r="1300" spans="2:6" outlineLevel="3" x14ac:dyDescent="0.25">
      <c r="B1300" s="16">
        <f>[4]Классификатор!B1928</f>
        <v>5370400</v>
      </c>
      <c r="C1300" s="17" t="str">
        <f>[4]Классификатор!C1928</f>
        <v>Изопропилпальминат, загрязненный косметическими продуктами</v>
      </c>
      <c r="D1300" s="16" t="str">
        <f>[4]Классификатор!D1928</f>
        <v>четвертый класс</v>
      </c>
      <c r="F1300" s="10">
        <f t="shared" si="20"/>
        <v>5370400</v>
      </c>
    </row>
    <row r="1301" spans="2:6" ht="26.4" outlineLevel="3" x14ac:dyDescent="0.25">
      <c r="B1301" s="16">
        <f>[4]Классификатор!B1929</f>
        <v>5370490</v>
      </c>
      <c r="C1301" s="17" t="str">
        <f>[4]Классификатор!C1929</f>
        <v>Парфюмерно-косметическая продукция и сырье для ее производства, непригодные для дальнейшего использования</v>
      </c>
      <c r="D1301" s="16" t="str">
        <f>[4]Классификатор!D1929</f>
        <v>четвертый класс</v>
      </c>
      <c r="F1301" s="10">
        <f t="shared" si="20"/>
        <v>5370490</v>
      </c>
    </row>
    <row r="1302" spans="2:6" ht="26.4" outlineLevel="3" x14ac:dyDescent="0.25">
      <c r="B1302" s="16">
        <f>[4]Классификатор!B1930</f>
        <v>5370499</v>
      </c>
      <c r="C1302" s="17" t="str">
        <f>[4]Классификатор!C1930</f>
        <v>Прочие отходы производства парфюмерно-косметических средств, не вошедшие в группу 7</v>
      </c>
      <c r="D1302" s="16">
        <f>[4]Классификатор!D1930</f>
        <v>0</v>
      </c>
      <c r="F1302" s="10">
        <f t="shared" si="20"/>
        <v>5370499</v>
      </c>
    </row>
    <row r="1303" spans="2:6" outlineLevel="3" x14ac:dyDescent="0.25">
      <c r="B1303" s="16">
        <f>[4]Классификатор!B1933</f>
        <v>5410201</v>
      </c>
      <c r="C1303" s="17" t="str">
        <f>[4]Классификатор!C1933</f>
        <v>Синтетические и минеральные масла отработанные</v>
      </c>
      <c r="D1303" s="16" t="str">
        <f>[4]Классификатор!D1933</f>
        <v>третий класс</v>
      </c>
      <c r="F1303" s="10">
        <f t="shared" si="20"/>
        <v>5410201</v>
      </c>
    </row>
    <row r="1304" spans="2:6" outlineLevel="3" x14ac:dyDescent="0.25">
      <c r="B1304" s="16">
        <f>[4]Классификатор!B1936</f>
        <v>5410202</v>
      </c>
      <c r="C1304" s="17" t="str">
        <f>[4]Классификатор!C1936</f>
        <v>Масла моторные отработанные</v>
      </c>
      <c r="D1304" s="16" t="str">
        <f>[4]Классификатор!D1936</f>
        <v>третий класс</v>
      </c>
      <c r="F1304" s="10">
        <f t="shared" si="20"/>
        <v>5410202</v>
      </c>
    </row>
    <row r="1305" spans="2:6" outlineLevel="3" x14ac:dyDescent="0.25">
      <c r="B1305" s="16">
        <f>[4]Классификатор!B1939</f>
        <v>5410203</v>
      </c>
      <c r="C1305" s="17" t="str">
        <f>[4]Классификатор!C1939</f>
        <v>Масла дизельные отработанные</v>
      </c>
      <c r="D1305" s="16" t="str">
        <f>[4]Классификатор!D1939</f>
        <v>третий класс</v>
      </c>
      <c r="F1305" s="10">
        <f t="shared" si="20"/>
        <v>5410203</v>
      </c>
    </row>
    <row r="1306" spans="2:6" outlineLevel="3" x14ac:dyDescent="0.25">
      <c r="B1306" s="16">
        <f>[4]Классификатор!B1942</f>
        <v>5410204</v>
      </c>
      <c r="C1306" s="17" t="str">
        <f>[4]Классификатор!C1942</f>
        <v>Масла авиационные отработанные</v>
      </c>
      <c r="D1306" s="16" t="str">
        <f>[4]Классификатор!D1942</f>
        <v>третий класс</v>
      </c>
      <c r="F1306" s="10">
        <f t="shared" si="20"/>
        <v>5410204</v>
      </c>
    </row>
    <row r="1307" spans="2:6" outlineLevel="3" x14ac:dyDescent="0.25">
      <c r="B1307" s="16">
        <f>[4]Классификатор!B1945</f>
        <v>5410205</v>
      </c>
      <c r="C1307" s="17" t="str">
        <f>[4]Классификатор!C1945</f>
        <v>Масла индустриальные отработанные</v>
      </c>
      <c r="D1307" s="16" t="str">
        <f>[4]Классификатор!D1945</f>
        <v>третий класс</v>
      </c>
      <c r="F1307" s="10">
        <f t="shared" si="20"/>
        <v>5410205</v>
      </c>
    </row>
    <row r="1308" spans="2:6" outlineLevel="3" x14ac:dyDescent="0.25">
      <c r="B1308" s="16">
        <f>[4]Классификатор!B1947</f>
        <v>5410206</v>
      </c>
      <c r="C1308" s="17" t="str">
        <f>[4]Классификатор!C1947</f>
        <v>Масла трансмиссионные отработанные</v>
      </c>
      <c r="D1308" s="16" t="str">
        <f>[4]Классификатор!D1947</f>
        <v>третий класс*</v>
      </c>
      <c r="F1308" s="10">
        <f t="shared" si="20"/>
        <v>5410206</v>
      </c>
    </row>
    <row r="1309" spans="2:6" ht="26.4" outlineLevel="3" x14ac:dyDescent="0.25">
      <c r="B1309" s="16">
        <f>[4]Классификатор!B1950</f>
        <v>5410207</v>
      </c>
      <c r="C1309" s="17" t="str">
        <f>[4]Классификатор!C1950</f>
        <v>Масла трансформаторные и теплонесущие, не содержащие галогены, полихлорированные дифенилы и терфенилы отработанные</v>
      </c>
      <c r="D1309" s="16" t="str">
        <f>[4]Классификатор!D1950</f>
        <v>третий класс</v>
      </c>
      <c r="F1309" s="10">
        <f t="shared" si="20"/>
        <v>5410207</v>
      </c>
    </row>
    <row r="1310" spans="2:6" ht="26.4" outlineLevel="3" x14ac:dyDescent="0.25">
      <c r="B1310" s="16">
        <f>[4]Классификатор!B1954</f>
        <v>5410208</v>
      </c>
      <c r="C1310" s="17" t="str">
        <f>[4]Классификатор!C1954</f>
        <v>Масла трансформаторные и теплонесущие, содержащие галогены, полихлорированные дифенилы и терфенилы отработанные</v>
      </c>
      <c r="D1310" s="16" t="str">
        <f>[4]Классификатор!D1954</f>
        <v>первый класс</v>
      </c>
      <c r="F1310" s="10">
        <f t="shared" si="20"/>
        <v>5410208</v>
      </c>
    </row>
    <row r="1311" spans="2:6" outlineLevel="3" x14ac:dyDescent="0.25">
      <c r="B1311" s="16">
        <f>[4]Классификатор!B1957</f>
        <v>5410209</v>
      </c>
      <c r="C1311" s="17" t="str">
        <f>[4]Классификатор!C1957</f>
        <v>Масла трансформаторные и теплонесущие, содержащие галогены, отработанные</v>
      </c>
      <c r="D1311" s="16" t="str">
        <f>[4]Классификатор!D1957</f>
        <v>второй класс</v>
      </c>
      <c r="F1311" s="10">
        <f t="shared" si="20"/>
        <v>5410209</v>
      </c>
    </row>
    <row r="1312" spans="2:6" ht="26.4" outlineLevel="3" x14ac:dyDescent="0.25">
      <c r="B1312" s="16">
        <f>[4]Классификатор!B1959</f>
        <v>5410210</v>
      </c>
      <c r="C1312" s="17" t="str">
        <f>[4]Классификатор!C1959</f>
        <v>Масла трансформаторные и теплонесущие, содержащие полихлорированные дифенилы и терфенилы, отработанные</v>
      </c>
      <c r="D1312" s="16" t="str">
        <f>[4]Классификатор!D1959</f>
        <v>первый класс</v>
      </c>
      <c r="F1312" s="10">
        <f t="shared" si="20"/>
        <v>5410210</v>
      </c>
    </row>
    <row r="1313" spans="2:6" outlineLevel="3" x14ac:dyDescent="0.25">
      <c r="B1313" s="16">
        <f>[4]Классификатор!B1962</f>
        <v>5410211</v>
      </c>
      <c r="C1313" s="17" t="str">
        <f>[4]Классификатор!C1962</f>
        <v>Прочие масла, содержащие полихлорированные дифенилы и терфенилы, отработанные</v>
      </c>
      <c r="D1313" s="16" t="str">
        <f>[4]Классификатор!D1962</f>
        <v>первый класс</v>
      </c>
      <c r="F1313" s="10">
        <f t="shared" si="20"/>
        <v>5410211</v>
      </c>
    </row>
    <row r="1314" spans="2:6" outlineLevel="3" x14ac:dyDescent="0.25">
      <c r="B1314" s="16">
        <f>[4]Классификатор!B1964</f>
        <v>5410212</v>
      </c>
      <c r="C1314" s="17" t="str">
        <f>[4]Классификатор!C1964</f>
        <v>Масла компрессорные отработанные</v>
      </c>
      <c r="D1314" s="16" t="str">
        <f>[4]Классификатор!D1964</f>
        <v>третий класс</v>
      </c>
      <c r="F1314" s="10">
        <f t="shared" si="20"/>
        <v>5410212</v>
      </c>
    </row>
    <row r="1315" spans="2:6" outlineLevel="3" x14ac:dyDescent="0.25">
      <c r="B1315" s="16">
        <f>[4]Классификатор!B1966</f>
        <v>5410213</v>
      </c>
      <c r="C1315" s="17" t="str">
        <f>[4]Классификатор!C1966</f>
        <v>Масла турбинные отработанные</v>
      </c>
      <c r="D1315" s="16" t="str">
        <f>[4]Классификатор!D1966</f>
        <v>третий класс</v>
      </c>
      <c r="F1315" s="10">
        <f t="shared" si="20"/>
        <v>5410213</v>
      </c>
    </row>
    <row r="1316" spans="2:6" outlineLevel="3" x14ac:dyDescent="0.25">
      <c r="B1316" s="16">
        <f>[4]Классификатор!B1968</f>
        <v>5410214</v>
      </c>
      <c r="C1316" s="17" t="str">
        <f>[4]Классификатор!C1968</f>
        <v>Масла гидравлические отработанные, не содержащие галогены</v>
      </c>
      <c r="D1316" s="16" t="str">
        <f>[4]Классификатор!D1968</f>
        <v>третий класс</v>
      </c>
      <c r="F1316" s="10">
        <f t="shared" si="20"/>
        <v>5410214</v>
      </c>
    </row>
    <row r="1317" spans="2:6" outlineLevel="3" x14ac:dyDescent="0.25">
      <c r="B1317" s="16">
        <f>[4]Классификатор!B1970</f>
        <v>5410215</v>
      </c>
      <c r="C1317" s="17" t="str">
        <f>[4]Классификатор!C1970</f>
        <v>Масла гидравлические отработанные, содержащие галогены</v>
      </c>
      <c r="D1317" s="16" t="str">
        <f>[4]Классификатор!D1970</f>
        <v>второй класс</v>
      </c>
      <c r="F1317" s="10">
        <f t="shared" si="20"/>
        <v>5410215</v>
      </c>
    </row>
    <row r="1318" spans="2:6" outlineLevel="3" x14ac:dyDescent="0.25">
      <c r="B1318" s="16">
        <f>[4]Классификатор!B1972</f>
        <v>5410216</v>
      </c>
      <c r="C1318" s="17" t="str">
        <f>[4]Классификатор!C1972</f>
        <v>Смазочно-охлаждающие масла для механической обработки отработанные</v>
      </c>
      <c r="D1318" s="16" t="str">
        <f>[4]Классификатор!D1972</f>
        <v>третий класс</v>
      </c>
      <c r="F1318" s="10">
        <f t="shared" si="20"/>
        <v>5410216</v>
      </c>
    </row>
    <row r="1319" spans="2:6" outlineLevel="3" x14ac:dyDescent="0.25">
      <c r="B1319" s="16">
        <f>[4]Классификатор!B1973</f>
        <v>5410217</v>
      </c>
      <c r="C1319" s="17" t="str">
        <f>[4]Классификатор!C1973</f>
        <v>Силиконовые масла отработанные</v>
      </c>
      <c r="D1319" s="16" t="str">
        <f>[4]Классификатор!D1973</f>
        <v>третий класс</v>
      </c>
      <c r="F1319" s="10">
        <f t="shared" si="20"/>
        <v>5410217</v>
      </c>
    </row>
    <row r="1320" spans="2:6" ht="26.4" outlineLevel="3" x14ac:dyDescent="0.25">
      <c r="B1320" s="16">
        <f>[4]Классификатор!B1975</f>
        <v>5410300</v>
      </c>
      <c r="C1320" s="17" t="str">
        <f>[4]Классификатор!C1975</f>
        <v>Трансформаторные, теплонесущие и другие масла, промывочные жидкости, загрязненные полихлорированными бифенилами</v>
      </c>
      <c r="D1320" s="16" t="str">
        <f>[4]Классификатор!D1975</f>
        <v>первый класс</v>
      </c>
      <c r="F1320" s="10">
        <f t="shared" si="20"/>
        <v>5410300</v>
      </c>
    </row>
    <row r="1321" spans="2:6" outlineLevel="3" x14ac:dyDescent="0.25">
      <c r="B1321" s="16">
        <f>[4]Классификатор!B1976</f>
        <v>5410701</v>
      </c>
      <c r="C1321" s="17" t="str">
        <f>[4]Классификатор!C1976</f>
        <v>Синтетические и минеральные масла, потерявшие потребительские свойства</v>
      </c>
      <c r="D1321" s="16">
        <f>[4]Классификатор!D1976</f>
        <v>0</v>
      </c>
      <c r="F1321" s="10">
        <f t="shared" si="20"/>
        <v>5410701</v>
      </c>
    </row>
    <row r="1322" spans="2:6" outlineLevel="3" x14ac:dyDescent="0.25">
      <c r="B1322" s="16">
        <f>[4]Классификатор!B1979</f>
        <v>5410702</v>
      </c>
      <c r="C1322" s="17" t="str">
        <f>[4]Классификатор!C1979</f>
        <v>Остатки моторных масел, потерявших потребительские свойства</v>
      </c>
      <c r="D1322" s="16" t="str">
        <f>[4]Классификатор!D1979</f>
        <v>третий класс</v>
      </c>
      <c r="F1322" s="10">
        <f t="shared" si="20"/>
        <v>5410702</v>
      </c>
    </row>
    <row r="1323" spans="2:6" outlineLevel="3" x14ac:dyDescent="0.25">
      <c r="B1323" s="16">
        <f>[4]Классификатор!B1982</f>
        <v>5410703</v>
      </c>
      <c r="C1323" s="17" t="str">
        <f>[4]Классификатор!C1982</f>
        <v>Остатки дизельных масел, потерявших потребительские свойства</v>
      </c>
      <c r="D1323" s="16" t="str">
        <f>[4]Классификатор!D1982</f>
        <v>третий класс</v>
      </c>
      <c r="F1323" s="10">
        <f t="shared" si="20"/>
        <v>5410703</v>
      </c>
    </row>
    <row r="1324" spans="2:6" outlineLevel="3" x14ac:dyDescent="0.25">
      <c r="B1324" s="16">
        <f>[4]Классификатор!B1985</f>
        <v>5410704</v>
      </c>
      <c r="C1324" s="17" t="str">
        <f>[4]Классификатор!C1985</f>
        <v>Остатки авиационных масел, потерявших потребительские свойства</v>
      </c>
      <c r="D1324" s="16" t="str">
        <f>[4]Классификатор!D1985</f>
        <v>третий класс</v>
      </c>
      <c r="F1324" s="10">
        <f t="shared" si="20"/>
        <v>5410704</v>
      </c>
    </row>
    <row r="1325" spans="2:6" outlineLevel="3" x14ac:dyDescent="0.25">
      <c r="B1325" s="16">
        <f>[4]Классификатор!B1988</f>
        <v>5410705</v>
      </c>
      <c r="C1325" s="17" t="str">
        <f>[4]Классификатор!C1988</f>
        <v>Остатки индустриальных масел, потерявших потребительские свойства</v>
      </c>
      <c r="D1325" s="16" t="str">
        <f>[4]Классификатор!D1988</f>
        <v>третий класс</v>
      </c>
      <c r="F1325" s="10">
        <f t="shared" si="20"/>
        <v>5410705</v>
      </c>
    </row>
    <row r="1326" spans="2:6" outlineLevel="3" x14ac:dyDescent="0.25">
      <c r="B1326" s="16">
        <f>[4]Классификатор!B1991</f>
        <v>5410706</v>
      </c>
      <c r="C1326" s="17" t="str">
        <f>[4]Классификатор!C1991</f>
        <v>Остатки трансмиссионных масел, потерявших потребительские свойства</v>
      </c>
      <c r="D1326" s="16" t="str">
        <f>[4]Классификатор!D1991</f>
        <v>третий класс</v>
      </c>
      <c r="F1326" s="10">
        <f t="shared" si="20"/>
        <v>5410706</v>
      </c>
    </row>
    <row r="1327" spans="2:6" ht="26.4" outlineLevel="3" x14ac:dyDescent="0.25">
      <c r="B1327" s="16">
        <f>[4]Классификатор!B1994</f>
        <v>5410707</v>
      </c>
      <c r="C1327" s="17" t="str">
        <f>[4]Классификатор!C1994</f>
        <v>Остатки трансформаторных масел, не содержащих галогены, полихлорированные дифенилы и терфенилы и потерявших потребительские свойства</v>
      </c>
      <c r="D1327" s="16" t="str">
        <f>[4]Классификатор!D1994</f>
        <v>третий класс</v>
      </c>
      <c r="F1327" s="10">
        <f t="shared" si="20"/>
        <v>5410707</v>
      </c>
    </row>
    <row r="1328" spans="2:6" ht="26.4" outlineLevel="3" x14ac:dyDescent="0.25">
      <c r="B1328" s="16">
        <f>[4]Классификатор!B1997</f>
        <v>5410708</v>
      </c>
      <c r="C1328" s="17" t="str">
        <f>[4]Классификатор!C1997</f>
        <v>Остатки трансформаторных масел, содержащих галогены и потерявших потребительские свойства</v>
      </c>
      <c r="D1328" s="16" t="str">
        <f>[4]Классификатор!D1997</f>
        <v>второй класс</v>
      </c>
      <c r="F1328" s="10">
        <f t="shared" si="20"/>
        <v>5410708</v>
      </c>
    </row>
    <row r="1329" spans="2:6" ht="26.4" outlineLevel="3" x14ac:dyDescent="0.25">
      <c r="B1329" s="16">
        <f>[4]Классификатор!B2000</f>
        <v>5410709</v>
      </c>
      <c r="C1329" s="17" t="str">
        <f>[4]Классификатор!C2000</f>
        <v>Остатки трансформаторных масел, содержащих полихлорированные дифенилы и терфенилы и потерявших потребительские свойства</v>
      </c>
      <c r="D1329" s="16" t="str">
        <f>[4]Классификатор!D2000</f>
        <v>первый класс</v>
      </c>
      <c r="F1329" s="10">
        <f t="shared" si="20"/>
        <v>5410709</v>
      </c>
    </row>
    <row r="1330" spans="2:6" ht="26.4" outlineLevel="3" x14ac:dyDescent="0.25">
      <c r="B1330" s="16">
        <f>[4]Классификатор!B2001</f>
        <v>5410710</v>
      </c>
      <c r="C1330" s="17" t="str">
        <f>[4]Классификатор!C2001</f>
        <v>Остатки прочих масел, содержащих полихлорированные дифенилы и терфенилы и потерявших потребительские свойства</v>
      </c>
      <c r="D1330" s="16" t="str">
        <f>[4]Классификатор!D2001</f>
        <v>первый класс</v>
      </c>
      <c r="F1330" s="10">
        <f t="shared" si="20"/>
        <v>5410710</v>
      </c>
    </row>
    <row r="1331" spans="2:6" outlineLevel="3" x14ac:dyDescent="0.25">
      <c r="B1331" s="16">
        <f>[4]Классификатор!B2003</f>
        <v>5410711</v>
      </c>
      <c r="C1331" s="17" t="str">
        <f>[4]Классификатор!C2003</f>
        <v>Остатки компрессорных масел, потерявших потребительские свойства</v>
      </c>
      <c r="D1331" s="16" t="str">
        <f>[4]Классификатор!D2003</f>
        <v>третий класс</v>
      </c>
      <c r="F1331" s="10">
        <f t="shared" si="20"/>
        <v>5410711</v>
      </c>
    </row>
    <row r="1332" spans="2:6" ht="26.4" outlineLevel="3" x14ac:dyDescent="0.25">
      <c r="B1332" s="16">
        <f>[4]Классификатор!B2006</f>
        <v>5410712</v>
      </c>
      <c r="C1332" s="17" t="str">
        <f>[4]Классификатор!C2006</f>
        <v>Остатки турбинных масел, не содержащих полихлорированные дефинилы и терфинилы и потерявших потребительские свойства</v>
      </c>
      <c r="D1332" s="16" t="str">
        <f>[4]Классификатор!D2006</f>
        <v>третий класс</v>
      </c>
      <c r="F1332" s="10">
        <f t="shared" si="20"/>
        <v>5410712</v>
      </c>
    </row>
    <row r="1333" spans="2:6" ht="26.4" outlineLevel="3" x14ac:dyDescent="0.25">
      <c r="B1333" s="16">
        <f>[4]Классификатор!B2009</f>
        <v>5410713</v>
      </c>
      <c r="C1333" s="17" t="str">
        <f>[4]Классификатор!C2009</f>
        <v>Остатки гидравлических масел, не содержащих галогены и потерявших потребительские свойства</v>
      </c>
      <c r="D1333" s="16" t="str">
        <f>[4]Классификатор!D2009</f>
        <v>третий класс</v>
      </c>
      <c r="F1333" s="10">
        <f t="shared" si="20"/>
        <v>5410713</v>
      </c>
    </row>
    <row r="1334" spans="2:6" ht="26.4" outlineLevel="3" x14ac:dyDescent="0.25">
      <c r="B1334" s="16">
        <f>[4]Классификатор!B2012</f>
        <v>5410714</v>
      </c>
      <c r="C1334" s="17" t="str">
        <f>[4]Классификатор!C2012</f>
        <v>Остатки гидравлических масел, содержащих галогены и потерявших потребительские свойства</v>
      </c>
      <c r="D1334" s="16" t="str">
        <f>[4]Классификатор!D2012</f>
        <v>второй класс</v>
      </c>
      <c r="F1334" s="10">
        <f t="shared" si="20"/>
        <v>5410714</v>
      </c>
    </row>
    <row r="1335" spans="2:6" ht="26.4" outlineLevel="3" x14ac:dyDescent="0.25">
      <c r="B1335" s="16">
        <f>[4]Классификатор!B2015</f>
        <v>5410715</v>
      </c>
      <c r="C1335" s="17" t="str">
        <f>[4]Классификатор!C2015</f>
        <v>Остатки смазочно-охлаждающих масел для механической обработки, потерявших потребительские свойства</v>
      </c>
      <c r="D1335" s="16" t="str">
        <f>[4]Классификатор!D2015</f>
        <v>третий класс</v>
      </c>
      <c r="F1335" s="10">
        <f t="shared" si="20"/>
        <v>5410715</v>
      </c>
    </row>
    <row r="1336" spans="2:6" outlineLevel="3" x14ac:dyDescent="0.25">
      <c r="B1336" s="16">
        <f>[4]Классификатор!B2016</f>
        <v>5410716</v>
      </c>
      <c r="C1336" s="17" t="str">
        <f>[4]Классификатор!C2016</f>
        <v>Остатки силиконовых масел, потерявших потребительские свойства</v>
      </c>
      <c r="D1336" s="16" t="str">
        <f>[4]Классификатор!D2016</f>
        <v>третий класс</v>
      </c>
      <c r="F1336" s="10">
        <f t="shared" si="20"/>
        <v>5410716</v>
      </c>
    </row>
    <row r="1337" spans="2:6" outlineLevel="3" x14ac:dyDescent="0.25">
      <c r="B1337" s="16">
        <f>[4]Классификатор!B2018</f>
        <v>5410800</v>
      </c>
      <c r="C1337" s="17" t="str">
        <f>[4]Классификатор!C2018</f>
        <v>Загрязненные мазуты и топливо</v>
      </c>
      <c r="D1337" s="16" t="str">
        <f>[4]Классификатор!D2018</f>
        <v>*</v>
      </c>
      <c r="F1337" s="10">
        <f t="shared" si="20"/>
        <v>5410800</v>
      </c>
    </row>
    <row r="1338" spans="2:6" outlineLevel="3" x14ac:dyDescent="0.25">
      <c r="B1338" s="16">
        <f>[4]Классификатор!B2019</f>
        <v>5410801</v>
      </c>
      <c r="C1338" s="17" t="str">
        <f>[4]Классификатор!C2019</f>
        <v>Остатки дизельного топлива, потерявшего потребительские свойства</v>
      </c>
      <c r="D1338" s="16" t="str">
        <f>[4]Классификатор!D2019</f>
        <v>третий класс</v>
      </c>
      <c r="F1338" s="10">
        <f t="shared" si="20"/>
        <v>5410801</v>
      </c>
    </row>
    <row r="1339" spans="2:6" outlineLevel="3" x14ac:dyDescent="0.25">
      <c r="B1339" s="16">
        <f>[4]Классификатор!B2020</f>
        <v>5411200</v>
      </c>
      <c r="C1339" s="17" t="str">
        <f>[4]Классификатор!C2020</f>
        <v>Масла, загрязненные окалиной и шлаком</v>
      </c>
      <c r="D1339" s="16">
        <f>[4]Классификатор!D2020</f>
        <v>0</v>
      </c>
      <c r="F1339" s="10">
        <f t="shared" si="20"/>
        <v>5411200</v>
      </c>
    </row>
    <row r="1340" spans="2:6" outlineLevel="3" x14ac:dyDescent="0.25">
      <c r="B1340" s="16">
        <f>[4]Классификатор!B2024</f>
        <v>5412000</v>
      </c>
      <c r="C1340" s="17" t="str">
        <f>[4]Классификатор!C2024</f>
        <v>Тормозная жидкость</v>
      </c>
      <c r="D1340" s="16" t="str">
        <f>[4]Классификатор!D2024</f>
        <v>третий класс</v>
      </c>
      <c r="F1340" s="10">
        <f t="shared" si="20"/>
        <v>5412000</v>
      </c>
    </row>
    <row r="1341" spans="2:6" outlineLevel="3" x14ac:dyDescent="0.25">
      <c r="B1341" s="16">
        <f>[4]Классификатор!B2025</f>
        <v>5412100</v>
      </c>
      <c r="C1341" s="17" t="str">
        <f>[4]Классификатор!C2025</f>
        <v>Специальные индустриальные масла</v>
      </c>
      <c r="D1341" s="16" t="str">
        <f>[4]Классификатор!D2025</f>
        <v>третий класс</v>
      </c>
      <c r="F1341" s="10">
        <f t="shared" si="20"/>
        <v>5412100</v>
      </c>
    </row>
    <row r="1342" spans="2:6" outlineLevel="3" x14ac:dyDescent="0.25">
      <c r="B1342" s="16">
        <f>[4]Классификатор!B2027</f>
        <v>5412101</v>
      </c>
      <c r="C1342" s="17" t="str">
        <f>[4]Классификатор!C2027</f>
        <v>Отходы масла из лабиринтных уплотнений резиносмесителя</v>
      </c>
      <c r="D1342" s="16" t="str">
        <f>[4]Классификатор!D2027</f>
        <v>третий класс</v>
      </c>
      <c r="F1342" s="10">
        <f t="shared" si="20"/>
        <v>5412101</v>
      </c>
    </row>
    <row r="1343" spans="2:6" outlineLevel="3" x14ac:dyDescent="0.25">
      <c r="B1343" s="16">
        <f>[4]Классификатор!B2028</f>
        <v>5412300</v>
      </c>
      <c r="C1343" s="17" t="str">
        <f>[4]Классификатор!C2028</f>
        <v>Смесь нефтепродуктов отработанных</v>
      </c>
      <c r="D1343" s="16" t="str">
        <f>[4]Классификатор!D2028</f>
        <v>третий класс*</v>
      </c>
      <c r="F1343" s="10">
        <f t="shared" si="20"/>
        <v>5412300</v>
      </c>
    </row>
    <row r="1344" spans="2:6" outlineLevel="3" x14ac:dyDescent="0.25">
      <c r="B1344" s="16">
        <f>[4]Классификатор!B2030</f>
        <v>5412900</v>
      </c>
      <c r="C1344" s="17" t="str">
        <f>[4]Классификатор!C2030</f>
        <v>Прочие отработанные масла (поглотительные, абсорбенты, соляровые)</v>
      </c>
      <c r="D1344" s="16">
        <f>[4]Классификатор!D2030</f>
        <v>0</v>
      </c>
      <c r="F1344" s="10">
        <f t="shared" si="20"/>
        <v>5412900</v>
      </c>
    </row>
    <row r="1345" spans="2:6" outlineLevel="3" x14ac:dyDescent="0.25">
      <c r="B1345" s="16">
        <f>[4]Классификатор!B2031</f>
        <v>5419900</v>
      </c>
      <c r="C1345" s="17" t="str">
        <f>[4]Классификатор!C2031</f>
        <v>Прочие отходы синтетических и минеральных масел, не вошедшие в группу 1</v>
      </c>
      <c r="D1345" s="16">
        <f>[4]Классификатор!D2031</f>
        <v>0</v>
      </c>
      <c r="F1345" s="10">
        <f t="shared" si="20"/>
        <v>5419900</v>
      </c>
    </row>
    <row r="1346" spans="2:6" outlineLevel="3" x14ac:dyDescent="0.25">
      <c r="B1346" s="16">
        <f>[4]Классификатор!B2033</f>
        <v>5420100</v>
      </c>
      <c r="C1346" s="17" t="str">
        <f>[4]Классификатор!C2033</f>
        <v>Жиры</v>
      </c>
      <c r="D1346" s="16">
        <f>[4]Классификатор!D2033</f>
        <v>0</v>
      </c>
      <c r="F1346" s="10">
        <f t="shared" si="20"/>
        <v>5420100</v>
      </c>
    </row>
    <row r="1347" spans="2:6" outlineLevel="3" x14ac:dyDescent="0.25">
      <c r="B1347" s="16">
        <f>[4]Классификатор!B2035</f>
        <v>5420400</v>
      </c>
      <c r="C1347" s="17" t="str">
        <f>[4]Классификатор!C2035</f>
        <v>Остатки жирных кислот</v>
      </c>
      <c r="D1347" s="16">
        <f>[4]Классификатор!D2035</f>
        <v>0</v>
      </c>
      <c r="F1347" s="10">
        <f t="shared" si="20"/>
        <v>5420400</v>
      </c>
    </row>
    <row r="1348" spans="2:6" outlineLevel="3" x14ac:dyDescent="0.25">
      <c r="B1348" s="16">
        <f>[4]Классификатор!B2036</f>
        <v>5420700</v>
      </c>
      <c r="C1348" s="17" t="str">
        <f>[4]Классификатор!C2036</f>
        <v>Парафины</v>
      </c>
      <c r="D1348" s="16">
        <f>[4]Классификатор!D2036</f>
        <v>0</v>
      </c>
      <c r="F1348" s="10">
        <f t="shared" si="20"/>
        <v>5420700</v>
      </c>
    </row>
    <row r="1349" spans="2:6" outlineLevel="3" x14ac:dyDescent="0.25">
      <c r="B1349" s="16">
        <f>[4]Классификатор!B2037</f>
        <v>5420800</v>
      </c>
      <c r="C1349" s="17" t="str">
        <f>[4]Классификатор!C2037</f>
        <v>Отходы консервационных смазок</v>
      </c>
      <c r="D1349" s="16">
        <f>[4]Классификатор!D2037</f>
        <v>0</v>
      </c>
      <c r="F1349" s="10">
        <f t="shared" si="20"/>
        <v>5420800</v>
      </c>
    </row>
    <row r="1350" spans="2:6" ht="26.4" outlineLevel="3" x14ac:dyDescent="0.25">
      <c r="B1350" s="16">
        <f>[4]Классификатор!B2038</f>
        <v>5429900</v>
      </c>
      <c r="C1350" s="17" t="str">
        <f>[4]Классификатор!C2038</f>
        <v>Прочие отходы жиров (смазок) и парафинов из минеральных масел, не вошедшие в группу 2</v>
      </c>
      <c r="D1350" s="16" t="str">
        <f>[4]Классификатор!D2038</f>
        <v>*</v>
      </c>
      <c r="F1350" s="10">
        <f t="shared" si="20"/>
        <v>5429900</v>
      </c>
    </row>
    <row r="1351" spans="2:6" outlineLevel="3" x14ac:dyDescent="0.25">
      <c r="B1351" s="16">
        <f>[4]Классификатор!B2040</f>
        <v>5440100</v>
      </c>
      <c r="C1351" s="17" t="str">
        <f>[4]Классификатор!C2040</f>
        <v>Средства охлаждения и смазки</v>
      </c>
      <c r="D1351" s="16" t="str">
        <f>[4]Классификатор!D2040</f>
        <v>третий класс*</v>
      </c>
      <c r="F1351" s="10">
        <f t="shared" si="20"/>
        <v>5440100</v>
      </c>
    </row>
    <row r="1352" spans="2:6" ht="26.4" outlineLevel="3" x14ac:dyDescent="0.25">
      <c r="B1352" s="16">
        <f>[4]Классификатор!B2041</f>
        <v>5440102</v>
      </c>
      <c r="C1352" s="17" t="str">
        <f>[4]Классификатор!C2041</f>
        <v>Смазочно-охлаждающие жидкости, содержащие галогены (неэмульгированные), отработанные</v>
      </c>
      <c r="D1352" s="16">
        <f>[4]Классификатор!D2041</f>
        <v>0</v>
      </c>
      <c r="F1352" s="10">
        <f t="shared" si="20"/>
        <v>5440102</v>
      </c>
    </row>
    <row r="1353" spans="2:6" ht="26.4" outlineLevel="3" x14ac:dyDescent="0.25">
      <c r="B1353" s="16">
        <f>[4]Классификатор!B2043</f>
        <v>5440104</v>
      </c>
      <c r="C1353" s="17" t="str">
        <f>[4]Классификатор!C2043</f>
        <v>Синтетические смазочно-охлаждающие жидкости отработанные (отработанный эмульсол)</v>
      </c>
      <c r="D1353" s="16" t="str">
        <f>[4]Классификатор!D2043</f>
        <v>третий класс</v>
      </c>
      <c r="F1353" s="10">
        <f t="shared" si="20"/>
        <v>5440104</v>
      </c>
    </row>
    <row r="1354" spans="2:6" outlineLevel="3" x14ac:dyDescent="0.25">
      <c r="B1354" s="16">
        <f>[4]Классификатор!B2044</f>
        <v>5440200</v>
      </c>
      <c r="C1354" s="17" t="str">
        <f>[4]Классификатор!C2044</f>
        <v>Эмульсии мехобработки, смеси эмульсий</v>
      </c>
      <c r="D1354" s="16" t="str">
        <f>[4]Классификатор!D2044</f>
        <v>третий класс</v>
      </c>
      <c r="F1354" s="10">
        <f t="shared" si="20"/>
        <v>5440200</v>
      </c>
    </row>
    <row r="1355" spans="2:6" outlineLevel="3" x14ac:dyDescent="0.25">
      <c r="B1355" s="16">
        <f>[4]Классификатор!B2046</f>
        <v>5440201</v>
      </c>
      <c r="C1355" s="17" t="str">
        <f>[4]Классификатор!C2046</f>
        <v>Эмульсии для машинной обработки, содержащие галогены, отработанные</v>
      </c>
      <c r="D1355" s="16">
        <f>[4]Классификатор!D2046</f>
        <v>0</v>
      </c>
      <c r="F1355" s="10">
        <f t="shared" si="20"/>
        <v>5440201</v>
      </c>
    </row>
    <row r="1356" spans="2:6" outlineLevel="3" x14ac:dyDescent="0.25">
      <c r="B1356" s="16">
        <f>[4]Классификатор!B2048</f>
        <v>5440205</v>
      </c>
      <c r="C1356" s="17" t="str">
        <f>[4]Классификатор!C2048</f>
        <v>Эмульсии для машинной обработки, не содержащие галогены, отработанные</v>
      </c>
      <c r="D1356" s="16" t="str">
        <f>[4]Классификатор!D2048</f>
        <v>третий класс</v>
      </c>
      <c r="F1356" s="10">
        <f t="shared" si="20"/>
        <v>5440205</v>
      </c>
    </row>
    <row r="1357" spans="2:6" ht="26.4" outlineLevel="3" x14ac:dyDescent="0.25">
      <c r="B1357" s="16">
        <f>[4]Классификатор!B2050</f>
        <v>5440206</v>
      </c>
      <c r="C1357" s="17" t="str">
        <f>[4]Классификатор!C2050</f>
        <v>Эмульсии и эмульсионные смеси для шлифовки металлов отработанные, содержащие масла или нефтепродукты в количестве менее 15 %</v>
      </c>
      <c r="D1357" s="16" t="str">
        <f>[4]Классификатор!D2050</f>
        <v>четвертый класс</v>
      </c>
      <c r="F1357" s="10">
        <f t="shared" si="20"/>
        <v>5440206</v>
      </c>
    </row>
    <row r="1358" spans="2:6" ht="26.4" outlineLevel="3" x14ac:dyDescent="0.25">
      <c r="B1358" s="16">
        <f>[4]Классификатор!B2052</f>
        <v>5440207</v>
      </c>
      <c r="C1358" s="17" t="str">
        <f>[4]Классификатор!C2052</f>
        <v>Эмульсии и эмульсионные смеси для шлифовки металлов отработанные, содержащие масла или нефтепродукты в количестве 15 % и более</v>
      </c>
      <c r="D1358" s="16" t="str">
        <f>[4]Классификатор!D2052</f>
        <v>третий класс</v>
      </c>
      <c r="F1358" s="10">
        <f t="shared" si="20"/>
        <v>5440207</v>
      </c>
    </row>
    <row r="1359" spans="2:6" outlineLevel="3" x14ac:dyDescent="0.25">
      <c r="B1359" s="16">
        <f>[4]Классификатор!B2054</f>
        <v>5440500</v>
      </c>
      <c r="C1359" s="17" t="str">
        <f>[4]Классификатор!C2054</f>
        <v>Компрессорные конденсаты</v>
      </c>
      <c r="D1359" s="16" t="str">
        <f>[4]Классификатор!D2054</f>
        <v>третий класс</v>
      </c>
      <c r="F1359" s="10">
        <f t="shared" ref="F1359:F1422" si="21">B1359</f>
        <v>5440500</v>
      </c>
    </row>
    <row r="1360" spans="2:6" outlineLevel="3" x14ac:dyDescent="0.25">
      <c r="B1360" s="16">
        <f>[4]Классификатор!B2055</f>
        <v>5440700</v>
      </c>
      <c r="C1360" s="17" t="str">
        <f>[4]Классификатор!C2055</f>
        <v>Битумные эмульсии</v>
      </c>
      <c r="D1360" s="16">
        <f>[4]Классификатор!D2055</f>
        <v>0</v>
      </c>
      <c r="F1360" s="10">
        <f t="shared" si="21"/>
        <v>5440700</v>
      </c>
    </row>
    <row r="1361" spans="2:6" outlineLevel="3" x14ac:dyDescent="0.25">
      <c r="B1361" s="16">
        <f>[4]Классификатор!B2056</f>
        <v>5440900</v>
      </c>
      <c r="C1361" s="17" t="str">
        <f>[4]Классификатор!C2056</f>
        <v>Прочие эмульсии и смеси эмульсий</v>
      </c>
      <c r="D1361" s="16">
        <f>[4]Классификатор!D2056</f>
        <v>0</v>
      </c>
      <c r="F1361" s="10">
        <f t="shared" si="21"/>
        <v>5440900</v>
      </c>
    </row>
    <row r="1362" spans="2:6" outlineLevel="3" x14ac:dyDescent="0.25">
      <c r="B1362" s="16">
        <f>[4]Классификатор!B2057</f>
        <v>5440901</v>
      </c>
      <c r="C1362" s="17" t="str">
        <f>[4]Классификатор!C2057</f>
        <v>Отходы от моечных машин, содержащие масла</v>
      </c>
      <c r="D1362" s="16" t="str">
        <f>[4]Классификатор!D2057</f>
        <v>третий класс</v>
      </c>
      <c r="F1362" s="10">
        <f t="shared" si="21"/>
        <v>5440901</v>
      </c>
    </row>
    <row r="1363" spans="2:6" outlineLevel="3" x14ac:dyDescent="0.25">
      <c r="B1363" s="16">
        <f>[4]Классификатор!B2058</f>
        <v>5449900</v>
      </c>
      <c r="C1363" s="17" t="str">
        <f>[4]Классификатор!C2058</f>
        <v>Прочие отходы эмульсий и смесей нефтепродуктов, не вошедшие в группу 4</v>
      </c>
      <c r="D1363" s="16">
        <f>[4]Классификатор!D2058</f>
        <v>0</v>
      </c>
      <c r="F1363" s="10">
        <f t="shared" si="21"/>
        <v>5449900</v>
      </c>
    </row>
    <row r="1364" spans="2:6" outlineLevel="3" x14ac:dyDescent="0.25">
      <c r="B1364" s="16">
        <f>[4]Классификатор!B2060</f>
        <v>5450100</v>
      </c>
      <c r="C1364" s="17" t="str">
        <f>[4]Классификатор!C2060</f>
        <v>Буровой шлам и глинистый буровой раствор</v>
      </c>
      <c r="D1364" s="16" t="str">
        <f>[4]Классификатор!D2060</f>
        <v>четвертый класс*</v>
      </c>
      <c r="F1364" s="10">
        <f t="shared" si="21"/>
        <v>5450100</v>
      </c>
    </row>
    <row r="1365" spans="2:6" outlineLevel="3" x14ac:dyDescent="0.25">
      <c r="B1365" s="16">
        <f>[4]Классификатор!B2061</f>
        <v>5450200</v>
      </c>
      <c r="C1365" s="17" t="str">
        <f>[4]Классификатор!C2061</f>
        <v>Соленасыщенный буровой шлам и отработанный буровой раствор</v>
      </c>
      <c r="D1365" s="16" t="str">
        <f>[4]Классификатор!D2061</f>
        <v>третий класс</v>
      </c>
      <c r="F1365" s="10">
        <f t="shared" si="21"/>
        <v>5450200</v>
      </c>
    </row>
    <row r="1366" spans="2:6" outlineLevel="3" x14ac:dyDescent="0.25">
      <c r="B1366" s="16">
        <f>[4]Классификатор!B2062</f>
        <v>5450300</v>
      </c>
      <c r="C1366" s="17" t="str">
        <f>[4]Классификатор!C2062</f>
        <v>Нефтесодержащий шлам</v>
      </c>
      <c r="D1366" s="16" t="str">
        <f>[4]Классификатор!D2062</f>
        <v>четвертый класс</v>
      </c>
      <c r="F1366" s="10">
        <f t="shared" si="21"/>
        <v>5450300</v>
      </c>
    </row>
    <row r="1367" spans="2:6" outlineLevel="3" x14ac:dyDescent="0.25">
      <c r="B1367" s="16">
        <f>[4]Классификатор!B2063</f>
        <v>5450400</v>
      </c>
      <c r="C1367" s="17" t="str">
        <f>[4]Классификатор!C2063</f>
        <v>Грунт, загрязненный нефтью</v>
      </c>
      <c r="D1367" s="16" t="str">
        <f>[4]Классификатор!D2063</f>
        <v>четвертый класс</v>
      </c>
      <c r="F1367" s="10">
        <f t="shared" si="21"/>
        <v>5450400</v>
      </c>
    </row>
    <row r="1368" spans="2:6" outlineLevel="3" x14ac:dyDescent="0.25">
      <c r="B1368" s="16">
        <f>[4]Классификатор!B2064</f>
        <v>5450500</v>
      </c>
      <c r="C1368" s="17" t="str">
        <f>[4]Классификатор!C2064</f>
        <v>Прочие остатки нефтедобычи, загрязненные нефтью</v>
      </c>
      <c r="D1368" s="16">
        <f>[4]Классификатор!D2064</f>
        <v>0</v>
      </c>
      <c r="F1368" s="10">
        <f t="shared" si="21"/>
        <v>5450500</v>
      </c>
    </row>
    <row r="1369" spans="2:6" outlineLevel="3" x14ac:dyDescent="0.25">
      <c r="B1369" s="16">
        <f>[4]Классификатор!B2067</f>
        <v>5459900</v>
      </c>
      <c r="C1369" s="17" t="str">
        <f>[4]Классификатор!C2067</f>
        <v>Прочие отходы добычи нефти, не вошедшие в группу 5</v>
      </c>
      <c r="D1369" s="16" t="str">
        <f>[4]Классификатор!D2067</f>
        <v>*</v>
      </c>
      <c r="F1369" s="10">
        <f t="shared" si="21"/>
        <v>5459900</v>
      </c>
    </row>
    <row r="1370" spans="2:6" outlineLevel="3" x14ac:dyDescent="0.25">
      <c r="B1370" s="16">
        <f>[4]Классификатор!B2071</f>
        <v>5470100</v>
      </c>
      <c r="C1370" s="17" t="str">
        <f>[4]Классификатор!C2071</f>
        <v>Шламы пескоуловителей (с содержанием нефти)</v>
      </c>
      <c r="D1370" s="16" t="str">
        <f>[4]Классификатор!D2071</f>
        <v>четвертый класс</v>
      </c>
      <c r="F1370" s="10">
        <f t="shared" si="21"/>
        <v>5470100</v>
      </c>
    </row>
    <row r="1371" spans="2:6" outlineLevel="3" x14ac:dyDescent="0.25">
      <c r="B1371" s="16">
        <f>[4]Классификатор!B2072</f>
        <v>5470200</v>
      </c>
      <c r="C1371" s="17" t="str">
        <f>[4]Классификатор!C2072</f>
        <v>Содержимое маслобензоуловителей</v>
      </c>
      <c r="D1371" s="16" t="str">
        <f>[4]Классификатор!D2072</f>
        <v>третий класс</v>
      </c>
      <c r="F1371" s="10">
        <f t="shared" si="21"/>
        <v>5470200</v>
      </c>
    </row>
    <row r="1372" spans="2:6" outlineLevel="3" x14ac:dyDescent="0.25">
      <c r="B1372" s="16">
        <f>[4]Классификатор!B2073</f>
        <v>5470300</v>
      </c>
      <c r="C1372" s="17" t="str">
        <f>[4]Классификатор!C2073</f>
        <v>Шламы нефтеотделительных установок</v>
      </c>
      <c r="D1372" s="16" t="str">
        <f>[4]Классификатор!D2073</f>
        <v>третий класс</v>
      </c>
      <c r="F1372" s="10">
        <f t="shared" si="21"/>
        <v>5470300</v>
      </c>
    </row>
    <row r="1373" spans="2:6" outlineLevel="3" x14ac:dyDescent="0.25">
      <c r="B1373" s="16">
        <f>[4]Классификатор!B2074</f>
        <v>5470500</v>
      </c>
      <c r="C1373" s="17" t="str">
        <f>[4]Классификатор!C2074</f>
        <v>Шлам регенерации солярового масла</v>
      </c>
      <c r="D1373" s="16" t="str">
        <f>[4]Классификатор!D2074</f>
        <v>третий класс</v>
      </c>
      <c r="F1373" s="10">
        <f t="shared" si="21"/>
        <v>5470500</v>
      </c>
    </row>
    <row r="1374" spans="2:6" outlineLevel="3" x14ac:dyDescent="0.25">
      <c r="B1374" s="16">
        <f>[4]Классификатор!B2075</f>
        <v>5470600</v>
      </c>
      <c r="C1374" s="17" t="str">
        <f>[4]Классификатор!C2075</f>
        <v>Шлам нефтяных парафинов</v>
      </c>
      <c r="D1374" s="16">
        <f>[4]Классификатор!D2075</f>
        <v>0</v>
      </c>
      <c r="F1374" s="10">
        <f t="shared" si="21"/>
        <v>5470600</v>
      </c>
    </row>
    <row r="1375" spans="2:6" outlineLevel="3" x14ac:dyDescent="0.25">
      <c r="B1375" s="16">
        <f>[4]Классификатор!B2076</f>
        <v>5470700</v>
      </c>
      <c r="C1375" s="17" t="str">
        <f>[4]Классификатор!C2076</f>
        <v>Шлам электролизных устройств (содержащий керосин и графит)</v>
      </c>
      <c r="D1375" s="16">
        <f>[4]Классификатор!D2076</f>
        <v>0</v>
      </c>
      <c r="F1375" s="10">
        <f t="shared" si="21"/>
        <v>5470700</v>
      </c>
    </row>
    <row r="1376" spans="2:6" outlineLevel="3" x14ac:dyDescent="0.25">
      <c r="B1376" s="16">
        <f>[4]Классификатор!B2077</f>
        <v>5470800</v>
      </c>
      <c r="C1376" s="17" t="str">
        <f>[4]Классификатор!C2077</f>
        <v>Шлам после отстаивания смазочно-охлаждающей жидкости (СОЖ)</v>
      </c>
      <c r="D1376" s="16" t="str">
        <f>[4]Классификатор!D2077</f>
        <v>четвертый класс</v>
      </c>
      <c r="F1376" s="10">
        <f t="shared" si="21"/>
        <v>5470800</v>
      </c>
    </row>
    <row r="1377" spans="2:6" outlineLevel="3" x14ac:dyDescent="0.25">
      <c r="B1377" s="16">
        <f>[4]Классификатор!B2078</f>
        <v>5470900</v>
      </c>
      <c r="C1377" s="17" t="str">
        <f>[4]Классификатор!C2078</f>
        <v>Шлам регенерации отработанной эмульсии (СОЖ)</v>
      </c>
      <c r="D1377" s="16" t="str">
        <f>[4]Классификатор!D2078</f>
        <v>четвертый класс</v>
      </c>
      <c r="F1377" s="10">
        <f t="shared" si="21"/>
        <v>5470900</v>
      </c>
    </row>
    <row r="1378" spans="2:6" outlineLevel="3" x14ac:dyDescent="0.25">
      <c r="B1378" s="16">
        <f>[4]Классификатор!B2079</f>
        <v>5471000</v>
      </c>
      <c r="C1378" s="17" t="str">
        <f>[4]Классификатор!C2079</f>
        <v>Шлифовальный шлам (маслосодержащий)</v>
      </c>
      <c r="D1378" s="16" t="str">
        <f>[4]Классификатор!D2079</f>
        <v>третий класс</v>
      </c>
      <c r="F1378" s="10">
        <f t="shared" si="21"/>
        <v>5471000</v>
      </c>
    </row>
    <row r="1379" spans="2:6" outlineLevel="3" x14ac:dyDescent="0.25">
      <c r="B1379" s="16">
        <f>[4]Классификатор!B2080</f>
        <v>5471500</v>
      </c>
      <c r="C1379" s="17" t="str">
        <f>[4]Классификатор!C2080</f>
        <v>Шлам очистки емкостей</v>
      </c>
      <c r="D1379" s="16" t="str">
        <f>[4]Классификатор!D2080</f>
        <v>третий класс</v>
      </c>
      <c r="F1379" s="10">
        <f t="shared" si="21"/>
        <v>5471500</v>
      </c>
    </row>
    <row r="1380" spans="2:6" ht="26.4" outlineLevel="3" x14ac:dyDescent="0.25">
      <c r="B1380" s="16">
        <f>[4]Классификатор!B2081</f>
        <v>5471502</v>
      </c>
      <c r="C1380" s="17" t="str">
        <f>[4]Классификатор!C2081</f>
        <v>Шлам очистки трубопроводов и емкостей (бочек, контейнеров, цистерн, гудронаторов) от нефти</v>
      </c>
      <c r="D1380" s="16" t="str">
        <f>[4]Классификатор!D2081</f>
        <v>третий класс</v>
      </c>
      <c r="F1380" s="10">
        <f t="shared" si="21"/>
        <v>5471502</v>
      </c>
    </row>
    <row r="1381" spans="2:6" outlineLevel="3" x14ac:dyDescent="0.25">
      <c r="B1381" s="16">
        <f>[4]Классификатор!B2082</f>
        <v>5471600</v>
      </c>
      <c r="C1381" s="17" t="str">
        <f>[4]Классификатор!C2082</f>
        <v>Нефтешлам мойки подвижного состава и оборудования</v>
      </c>
      <c r="D1381" s="16" t="str">
        <f>[4]Классификатор!D2082</f>
        <v>третий класс</v>
      </c>
      <c r="F1381" s="10">
        <f t="shared" si="21"/>
        <v>5471600</v>
      </c>
    </row>
    <row r="1382" spans="2:6" outlineLevel="3" x14ac:dyDescent="0.25">
      <c r="B1382" s="16">
        <f>[4]Классификатор!B2083</f>
        <v>5471700</v>
      </c>
      <c r="C1382" s="17" t="str">
        <f>[4]Классификатор!C2083</f>
        <v>Донные отложения мазутных резервуаров</v>
      </c>
      <c r="D1382" s="16" t="str">
        <f>[4]Классификатор!D2083</f>
        <v>четвертый класс</v>
      </c>
      <c r="F1382" s="10">
        <f t="shared" si="21"/>
        <v>5471700</v>
      </c>
    </row>
    <row r="1383" spans="2:6" ht="26.4" outlineLevel="3" x14ac:dyDescent="0.25">
      <c r="B1383" s="16">
        <f>[4]Классификатор!B2084</f>
        <v>5471800</v>
      </c>
      <c r="C1383" s="17" t="str">
        <f>[4]Классификатор!C2084</f>
        <v>Остатки от очистки резервуаров для перевозок железнодорожным и автотранспортом, содержащие нефтепродукты</v>
      </c>
      <c r="D1383" s="16" t="str">
        <f>[4]Классификатор!D2084</f>
        <v>четвертый класс</v>
      </c>
      <c r="F1383" s="10">
        <f t="shared" si="21"/>
        <v>5471800</v>
      </c>
    </row>
    <row r="1384" spans="2:6" outlineLevel="3" x14ac:dyDescent="0.25">
      <c r="B1384" s="16">
        <f>[4]Классификатор!B2085</f>
        <v>5471900</v>
      </c>
      <c r="C1384" s="17" t="str">
        <f>[4]Классификатор!C2085</f>
        <v>Шлам нефтеловушек</v>
      </c>
      <c r="D1384" s="16" t="str">
        <f>[4]Классификатор!D2085</f>
        <v>четвертый класс</v>
      </c>
      <c r="F1384" s="10">
        <f t="shared" si="21"/>
        <v>5471900</v>
      </c>
    </row>
    <row r="1385" spans="2:6" outlineLevel="3" x14ac:dyDescent="0.25">
      <c r="B1385" s="16">
        <f>[4]Классификатор!B2086</f>
        <v>5472000</v>
      </c>
      <c r="C1385" s="17" t="str">
        <f>[4]Классификатор!C2086</f>
        <v>Нефтешламы механической очистки сточных вод</v>
      </c>
      <c r="D1385" s="16" t="str">
        <f>[4]Классификатор!D2086</f>
        <v>третий класс</v>
      </c>
      <c r="F1385" s="10">
        <f t="shared" si="21"/>
        <v>5472000</v>
      </c>
    </row>
    <row r="1386" spans="2:6" ht="26.4" outlineLevel="3" x14ac:dyDescent="0.25">
      <c r="B1386" s="16">
        <f>[4]Классификатор!B2087</f>
        <v>5479900</v>
      </c>
      <c r="C1386" s="17" t="str">
        <f>[4]Классификатор!C2087</f>
        <v>Прочие шламы минеральных масел, остатки, содержащие нефтепродукты, не вошедшие в группу 7</v>
      </c>
      <c r="D1386" s="16">
        <f>[4]Классификатор!D2087</f>
        <v>0</v>
      </c>
      <c r="F1386" s="10">
        <f t="shared" si="21"/>
        <v>5479900</v>
      </c>
    </row>
    <row r="1387" spans="2:6" outlineLevel="3" x14ac:dyDescent="0.25">
      <c r="B1387" s="16">
        <f>[4]Классификатор!B2089</f>
        <v>5480200</v>
      </c>
      <c r="C1387" s="17" t="str">
        <f>[4]Классификатор!C2089</f>
        <v>Отбеливающая глина</v>
      </c>
      <c r="D1387" s="16" t="str">
        <f>[4]Классификатор!D2089</f>
        <v>четвертый класс</v>
      </c>
      <c r="F1387" s="10">
        <f t="shared" si="21"/>
        <v>5480200</v>
      </c>
    </row>
    <row r="1388" spans="2:6" outlineLevel="3" x14ac:dyDescent="0.25">
      <c r="B1388" s="16">
        <f>[4]Классификатор!B2090</f>
        <v>5480300</v>
      </c>
      <c r="C1388" s="17" t="str">
        <f>[4]Классификатор!C2090</f>
        <v>Затвердевшие остатки битума</v>
      </c>
      <c r="D1388" s="16" t="str">
        <f>[4]Классификатор!D2090</f>
        <v>третий класс</v>
      </c>
      <c r="F1388" s="10">
        <f t="shared" si="21"/>
        <v>5480300</v>
      </c>
    </row>
    <row r="1389" spans="2:6" outlineLevel="3" x14ac:dyDescent="0.25">
      <c r="B1389" s="16">
        <f>[4]Классификатор!B2091</f>
        <v>5480600</v>
      </c>
      <c r="C1389" s="17" t="str">
        <f>[4]Классификатор!C2091</f>
        <v>Остатки кислых смол и продуктов обогащения</v>
      </c>
      <c r="D1389" s="16">
        <f>[4]Классификатор!D2091</f>
        <v>0</v>
      </c>
      <c r="F1389" s="10">
        <f t="shared" si="21"/>
        <v>5480600</v>
      </c>
    </row>
    <row r="1390" spans="2:6" outlineLevel="3" x14ac:dyDescent="0.25">
      <c r="B1390" s="16">
        <f>[4]Классификатор!B2092</f>
        <v>5480601</v>
      </c>
      <c r="C1390" s="17" t="str">
        <f>[4]Классификатор!C2092</f>
        <v>Кислый гудрон</v>
      </c>
      <c r="D1390" s="16" t="str">
        <f>[4]Классификатор!D2092</f>
        <v>второй класс</v>
      </c>
      <c r="F1390" s="10">
        <f t="shared" si="21"/>
        <v>5480601</v>
      </c>
    </row>
    <row r="1391" spans="2:6" outlineLevel="3" x14ac:dyDescent="0.25">
      <c r="B1391" s="16">
        <f>[4]Классификатор!B2093</f>
        <v>5480700</v>
      </c>
      <c r="C1391" s="17" t="str">
        <f>[4]Классификатор!C2093</f>
        <v>Отходы кислот нефтесодержащих</v>
      </c>
      <c r="D1391" s="16">
        <f>[4]Классификатор!D2093</f>
        <v>0</v>
      </c>
      <c r="F1391" s="10">
        <f t="shared" si="21"/>
        <v>5480700</v>
      </c>
    </row>
    <row r="1392" spans="2:6" outlineLevel="3" x14ac:dyDescent="0.25">
      <c r="B1392" s="16">
        <f>[4]Классификатор!B2094</f>
        <v>5480800</v>
      </c>
      <c r="C1392" s="17" t="str">
        <f>[4]Классификатор!C2094</f>
        <v>Водные остатки от очистки отработанных масел</v>
      </c>
      <c r="D1392" s="16" t="str">
        <f>[4]Классификатор!D2094</f>
        <v>четвертый класс</v>
      </c>
      <c r="F1392" s="10">
        <f t="shared" si="21"/>
        <v>5480800</v>
      </c>
    </row>
    <row r="1393" spans="2:6" outlineLevel="3" x14ac:dyDescent="0.25">
      <c r="B1393" s="16">
        <f>[4]Классификатор!B2096</f>
        <v>5481000</v>
      </c>
      <c r="C1393" s="17" t="str">
        <f>[4]Классификатор!C2096</f>
        <v>Отходы щелочей с содержанием нефтепродуктов</v>
      </c>
      <c r="D1393" s="16">
        <f>[4]Классификатор!D2096</f>
        <v>0</v>
      </c>
      <c r="F1393" s="10">
        <f t="shared" si="21"/>
        <v>5481000</v>
      </c>
    </row>
    <row r="1394" spans="2:6" outlineLevel="3" x14ac:dyDescent="0.25">
      <c r="B1394" s="16">
        <f>[4]Классификатор!B2097</f>
        <v>5489900</v>
      </c>
      <c r="C1394" s="17" t="str">
        <f>[4]Классификатор!C2097</f>
        <v>Прочие остатки рафинирования нефтепродуктов, не вошедшие в группу 8</v>
      </c>
      <c r="D1394" s="16">
        <f>[4]Классификатор!D2097</f>
        <v>0</v>
      </c>
      <c r="F1394" s="10">
        <f t="shared" si="21"/>
        <v>5489900</v>
      </c>
    </row>
    <row r="1395" spans="2:6" outlineLevel="3" x14ac:dyDescent="0.25">
      <c r="B1395" s="16">
        <f>[4]Классификатор!B2099</f>
        <v>5490200</v>
      </c>
      <c r="C1395" s="17" t="str">
        <f>[4]Классификатор!C2099</f>
        <v>Шлам производства сукцинимидных присадок</v>
      </c>
      <c r="D1395" s="16" t="str">
        <f>[4]Классификатор!D2099</f>
        <v>четвертый класс</v>
      </c>
      <c r="F1395" s="10">
        <f t="shared" si="21"/>
        <v>5490200</v>
      </c>
    </row>
    <row r="1396" spans="2:6" outlineLevel="3" x14ac:dyDescent="0.25">
      <c r="B1396" s="16">
        <f>[4]Классификатор!B2101</f>
        <v>5490300</v>
      </c>
      <c r="C1396" s="17" t="str">
        <f>[4]Классификатор!C2101</f>
        <v>Шлам производства алкилфенольных присадок</v>
      </c>
      <c r="D1396" s="16" t="str">
        <f>[4]Классификатор!D2101</f>
        <v>четвертый класс</v>
      </c>
      <c r="F1396" s="10">
        <f t="shared" si="21"/>
        <v>5490300</v>
      </c>
    </row>
    <row r="1397" spans="2:6" outlineLevel="3" x14ac:dyDescent="0.25">
      <c r="B1397" s="16">
        <f>[4]Классификатор!B2102</f>
        <v>5492000</v>
      </c>
      <c r="C1397" s="17" t="str">
        <f>[4]Классификатор!C2102</f>
        <v>Шлам очистки глицерина</v>
      </c>
      <c r="D1397" s="16" t="str">
        <f>[4]Классификатор!D2102</f>
        <v>третий класс</v>
      </c>
      <c r="F1397" s="10">
        <f t="shared" si="21"/>
        <v>5492000</v>
      </c>
    </row>
    <row r="1398" spans="2:6" outlineLevel="3" x14ac:dyDescent="0.25">
      <c r="B1398" s="16">
        <f>[4]Классификатор!B2103</f>
        <v>5492100</v>
      </c>
      <c r="C1398" s="17" t="str">
        <f>[4]Классификатор!C2103</f>
        <v>Закалочный шлам</v>
      </c>
      <c r="D1398" s="16">
        <f>[4]Классификатор!D2103</f>
        <v>0</v>
      </c>
      <c r="F1398" s="10">
        <f t="shared" si="21"/>
        <v>5492100</v>
      </c>
    </row>
    <row r="1399" spans="2:6" outlineLevel="3" x14ac:dyDescent="0.25">
      <c r="B1399" s="16">
        <f>[4]Классификатор!B2104</f>
        <v>5492300</v>
      </c>
      <c r="C1399" s="17" t="str">
        <f>[4]Классификатор!C2104</f>
        <v>Отходы товарного битума</v>
      </c>
      <c r="D1399" s="16" t="str">
        <f>[4]Классификатор!D2104</f>
        <v>четвертый класс</v>
      </c>
      <c r="F1399" s="10">
        <f t="shared" si="21"/>
        <v>5492300</v>
      </c>
    </row>
    <row r="1400" spans="2:6" outlineLevel="3" x14ac:dyDescent="0.25">
      <c r="B1400" s="16">
        <f>[4]Классификатор!B2105</f>
        <v>5492501</v>
      </c>
      <c r="C1400" s="17" t="str">
        <f>[4]Классификатор!C2105</f>
        <v>Шлам отстоя маточника производства сульфата аммония</v>
      </c>
      <c r="D1400" s="16">
        <f>[4]Классификатор!D2105</f>
        <v>0</v>
      </c>
      <c r="F1400" s="10">
        <f t="shared" si="21"/>
        <v>5492501</v>
      </c>
    </row>
    <row r="1401" spans="2:6" outlineLevel="3" x14ac:dyDescent="0.25">
      <c r="B1401" s="16">
        <f>[4]Классификатор!B2106</f>
        <v>5492800</v>
      </c>
      <c r="C1401" s="17" t="str">
        <f>[4]Классификатор!C2106</f>
        <v>Отработанные масляные фильтры</v>
      </c>
      <c r="D1401" s="16" t="str">
        <f>[4]Классификатор!D2106</f>
        <v>третий класс</v>
      </c>
      <c r="F1401" s="10">
        <f t="shared" si="21"/>
        <v>5492800</v>
      </c>
    </row>
    <row r="1402" spans="2:6" outlineLevel="3" x14ac:dyDescent="0.25">
      <c r="B1402" s="16">
        <f>[4]Классификатор!B2107</f>
        <v>5492900</v>
      </c>
      <c r="C1402" s="17" t="str">
        <f>[4]Классификатор!C2107</f>
        <v>Использованная тара от нефтепродуктов</v>
      </c>
      <c r="D1402" s="16" t="str">
        <f>[4]Классификатор!D2107</f>
        <v>третий класс</v>
      </c>
      <c r="F1402" s="10">
        <f t="shared" si="21"/>
        <v>5492900</v>
      </c>
    </row>
    <row r="1403" spans="2:6" outlineLevel="3" x14ac:dyDescent="0.25">
      <c r="B1403" s="16">
        <f>[4]Классификатор!B2111</f>
        <v>5492500</v>
      </c>
      <c r="C1403" s="17" t="str">
        <f>[4]Классификатор!C2111</f>
        <v>Прочие шламы нефтехимии, не вошедшие в группу 9</v>
      </c>
      <c r="D1403" s="16" t="str">
        <f>[4]Классификатор!D2111</f>
        <v>*</v>
      </c>
      <c r="F1403" s="10">
        <f t="shared" si="21"/>
        <v>5492500</v>
      </c>
    </row>
    <row r="1404" spans="2:6" outlineLevel="3" x14ac:dyDescent="0.25">
      <c r="B1404" s="16">
        <f>[4]Классификатор!B2114</f>
        <v>5520100</v>
      </c>
      <c r="C1404" s="17" t="str">
        <f>[4]Классификатор!C2114</f>
        <v>Дихлорэтан</v>
      </c>
      <c r="D1404" s="16">
        <f>[4]Классификатор!D2114</f>
        <v>0</v>
      </c>
      <c r="F1404" s="10">
        <f t="shared" si="21"/>
        <v>5520100</v>
      </c>
    </row>
    <row r="1405" spans="2:6" outlineLevel="3" x14ac:dyDescent="0.25">
      <c r="B1405" s="16">
        <f>[4]Классификатор!B2116</f>
        <v>5520200</v>
      </c>
      <c r="C1405" s="17" t="str">
        <f>[4]Классификатор!C2116</f>
        <v>Хлорбензол</v>
      </c>
      <c r="D1405" s="16" t="str">
        <f>[4]Классификатор!D2116</f>
        <v>второй класс</v>
      </c>
      <c r="F1405" s="10">
        <f t="shared" si="21"/>
        <v>5520200</v>
      </c>
    </row>
    <row r="1406" spans="2:6" outlineLevel="3" x14ac:dyDescent="0.25">
      <c r="B1406" s="16">
        <f>[4]Классификатор!B2119</f>
        <v>5520300</v>
      </c>
      <c r="C1406" s="17" t="str">
        <f>[4]Классификатор!C2119</f>
        <v>Трихлорметан (хлороформ)</v>
      </c>
      <c r="D1406" s="16">
        <f>[4]Классификатор!D2119</f>
        <v>0</v>
      </c>
      <c r="F1406" s="10">
        <f t="shared" si="21"/>
        <v>5520300</v>
      </c>
    </row>
    <row r="1407" spans="2:6" outlineLevel="3" x14ac:dyDescent="0.25">
      <c r="B1407" s="16">
        <f>[4]Классификатор!B2121</f>
        <v>5520400</v>
      </c>
      <c r="C1407" s="17" t="str">
        <f>[4]Классификатор!C2121</f>
        <v>Метиленхлорид</v>
      </c>
      <c r="D1407" s="16">
        <f>[4]Классификатор!D2121</f>
        <v>0</v>
      </c>
      <c r="F1407" s="10">
        <f t="shared" si="21"/>
        <v>5520400</v>
      </c>
    </row>
    <row r="1408" spans="2:6" outlineLevel="3" x14ac:dyDescent="0.25">
      <c r="B1408" s="16">
        <f>[4]Классификатор!B2123</f>
        <v>5520500</v>
      </c>
      <c r="C1408" s="17" t="str">
        <f>[4]Классификатор!C2123</f>
        <v>Хладоагенты, порофоры и растворители фторуглеводородосодержащие</v>
      </c>
      <c r="D1408" s="16">
        <f>[4]Классификатор!D2123</f>
        <v>0</v>
      </c>
      <c r="F1408" s="10">
        <f t="shared" si="21"/>
        <v>5520500</v>
      </c>
    </row>
    <row r="1409" spans="2:6" outlineLevel="3" x14ac:dyDescent="0.25">
      <c r="B1409" s="16">
        <f>[4]Классификатор!B2125</f>
        <v>5520600</v>
      </c>
      <c r="C1409" s="17" t="str">
        <f>[4]Классификатор!C2125</f>
        <v>Дихлорметан</v>
      </c>
      <c r="D1409" s="16">
        <f>[4]Классификатор!D2125</f>
        <v>0</v>
      </c>
      <c r="F1409" s="10">
        <f t="shared" si="21"/>
        <v>5520600</v>
      </c>
    </row>
    <row r="1410" spans="2:6" outlineLevel="3" x14ac:dyDescent="0.25">
      <c r="B1410" s="16">
        <f>[4]Классификатор!B2127</f>
        <v>5520900</v>
      </c>
      <c r="C1410" s="17" t="str">
        <f>[4]Классификатор!C2127</f>
        <v>Тетрахлорэтан</v>
      </c>
      <c r="D1410" s="16">
        <f>[4]Классификатор!D2127</f>
        <v>0</v>
      </c>
      <c r="F1410" s="10">
        <f t="shared" si="21"/>
        <v>5520900</v>
      </c>
    </row>
    <row r="1411" spans="2:6" outlineLevel="3" x14ac:dyDescent="0.25">
      <c r="B1411" s="16">
        <f>[4]Классификатор!B2129</f>
        <v>5521100</v>
      </c>
      <c r="C1411" s="17" t="str">
        <f>[4]Классификатор!C2129</f>
        <v>Тетрахлорметан</v>
      </c>
      <c r="D1411" s="16">
        <f>[4]Классификатор!D2129</f>
        <v>0</v>
      </c>
      <c r="F1411" s="10">
        <f t="shared" si="21"/>
        <v>5521100</v>
      </c>
    </row>
    <row r="1412" spans="2:6" outlineLevel="3" x14ac:dyDescent="0.25">
      <c r="B1412" s="16">
        <f>[4]Классификатор!B2131</f>
        <v>5521200</v>
      </c>
      <c r="C1412" s="17" t="str">
        <f>[4]Классификатор!C2131</f>
        <v>1,1,1-трихлорэтан</v>
      </c>
      <c r="D1412" s="16">
        <f>[4]Классификатор!D2131</f>
        <v>0</v>
      </c>
      <c r="F1412" s="10">
        <f t="shared" si="21"/>
        <v>5521200</v>
      </c>
    </row>
    <row r="1413" spans="2:6" outlineLevel="3" x14ac:dyDescent="0.25">
      <c r="B1413" s="16">
        <f>[4]Классификатор!B2133</f>
        <v>5521300</v>
      </c>
      <c r="C1413" s="17" t="str">
        <f>[4]Классификатор!C2133</f>
        <v>Трихлорэтилен</v>
      </c>
      <c r="D1413" s="16" t="str">
        <f>[4]Классификатор!D2133</f>
        <v>второй класс</v>
      </c>
      <c r="F1413" s="10">
        <f t="shared" si="21"/>
        <v>5521300</v>
      </c>
    </row>
    <row r="1414" spans="2:6" outlineLevel="3" x14ac:dyDescent="0.25">
      <c r="B1414" s="16">
        <f>[4]Классификатор!B2135</f>
        <v>5521400</v>
      </c>
      <c r="C1414" s="17" t="str">
        <f>[4]Классификатор!C2135</f>
        <v>Хладоочиститель галогеносодержащий</v>
      </c>
      <c r="D1414" s="16">
        <f>[4]Классификатор!D2135</f>
        <v>0</v>
      </c>
      <c r="F1414" s="10">
        <f t="shared" si="21"/>
        <v>5521400</v>
      </c>
    </row>
    <row r="1415" spans="2:6" outlineLevel="3" x14ac:dyDescent="0.25">
      <c r="B1415" s="16">
        <f>[4]Классификатор!B2136</f>
        <v>5521600</v>
      </c>
      <c r="C1415" s="17" t="str">
        <f>[4]Классификатор!C2136</f>
        <v>Перхлорэтилен</v>
      </c>
      <c r="D1415" s="16" t="str">
        <f>[4]Классификатор!D2136</f>
        <v>второй класс*</v>
      </c>
      <c r="F1415" s="10">
        <f t="shared" si="21"/>
        <v>5521600</v>
      </c>
    </row>
    <row r="1416" spans="2:6" outlineLevel="3" x14ac:dyDescent="0.25">
      <c r="B1416" s="16">
        <f>[4]Классификатор!B2138</f>
        <v>5522000</v>
      </c>
      <c r="C1416" s="17" t="str">
        <f>[4]Классификатор!C2138</f>
        <v>Смеси галогеносодержащих растворителей</v>
      </c>
      <c r="D1416" s="16">
        <f>[4]Классификатор!D2138</f>
        <v>0</v>
      </c>
      <c r="F1416" s="10">
        <f t="shared" si="21"/>
        <v>5522000</v>
      </c>
    </row>
    <row r="1417" spans="2:6" outlineLevel="3" x14ac:dyDescent="0.25">
      <c r="B1417" s="16">
        <f>[4]Классификатор!B2140</f>
        <v>5522001</v>
      </c>
      <c r="C1417" s="17" t="str">
        <f>[4]Классификатор!C2140</f>
        <v>Смесь хлористого метилена с метилхлороформом</v>
      </c>
      <c r="D1417" s="16">
        <f>[4]Классификатор!D2140</f>
        <v>0</v>
      </c>
      <c r="F1417" s="10">
        <f t="shared" si="21"/>
        <v>5522001</v>
      </c>
    </row>
    <row r="1418" spans="2:6" outlineLevel="3" x14ac:dyDescent="0.25">
      <c r="B1418" s="16">
        <f>[4]Классификатор!B2142</f>
        <v>5522002</v>
      </c>
      <c r="C1418" s="17" t="str">
        <f>[4]Классификатор!C2142</f>
        <v>Смесь хладона, канифоли и спирта этилового</v>
      </c>
      <c r="D1418" s="16">
        <f>[4]Классификатор!D2142</f>
        <v>0</v>
      </c>
      <c r="F1418" s="10">
        <f t="shared" si="21"/>
        <v>5522002</v>
      </c>
    </row>
    <row r="1419" spans="2:6" outlineLevel="3" x14ac:dyDescent="0.25">
      <c r="B1419" s="16">
        <f>[4]Классификатор!B2143</f>
        <v>5522004</v>
      </c>
      <c r="C1419" s="17" t="str">
        <f>[4]Классификатор!C2143</f>
        <v>Шлам из отстойника химчистки</v>
      </c>
      <c r="D1419" s="16" t="str">
        <f>[4]Классификатор!D2143</f>
        <v>третий класс</v>
      </c>
      <c r="F1419" s="10">
        <f t="shared" si="21"/>
        <v>5522004</v>
      </c>
    </row>
    <row r="1420" spans="2:6" outlineLevel="3" x14ac:dyDescent="0.25">
      <c r="B1420" s="16">
        <f>[4]Классификатор!B2144</f>
        <v>5522400</v>
      </c>
      <c r="C1420" s="17" t="str">
        <f>[4]Классификатор!C2144</f>
        <v>Водные смеси растворителей, содержащие галогенные органические растворители</v>
      </c>
      <c r="D1420" s="16">
        <f>[4]Классификатор!D2144</f>
        <v>0</v>
      </c>
      <c r="F1420" s="10">
        <f t="shared" si="21"/>
        <v>5522400</v>
      </c>
    </row>
    <row r="1421" spans="2:6" ht="26.4" outlineLevel="3" x14ac:dyDescent="0.25">
      <c r="B1421" s="16">
        <f>[4]Классификатор!B2145</f>
        <v>5522600</v>
      </c>
      <c r="C1421" s="17" t="str">
        <f>[4]Классификатор!C2145</f>
        <v>Растворители, промывочные жидкости и маточные растворы органические галогенированные</v>
      </c>
      <c r="D1421" s="16">
        <f>[4]Классификатор!D2145</f>
        <v>0</v>
      </c>
      <c r="F1421" s="10">
        <f t="shared" si="21"/>
        <v>5522600</v>
      </c>
    </row>
    <row r="1422" spans="2:6" ht="26.4" outlineLevel="3" x14ac:dyDescent="0.25">
      <c r="B1422" s="16">
        <f>[4]Классификатор!B2146</f>
        <v>5522900</v>
      </c>
      <c r="C1422" s="17" t="str">
        <f>[4]Классификатор!C2146</f>
        <v>Прочие отходы галогеносодержащих растворителей и их смесей, других галогеносодержащих органических жидкостей, не вошедшие в группу 2</v>
      </c>
      <c r="D1422" s="16">
        <f>[4]Классификатор!D2146</f>
        <v>0</v>
      </c>
      <c r="F1422" s="10">
        <f t="shared" si="21"/>
        <v>5522900</v>
      </c>
    </row>
    <row r="1423" spans="2:6" outlineLevel="3" x14ac:dyDescent="0.25">
      <c r="B1423" s="16">
        <f>[4]Классификатор!B2149</f>
        <v>5530100</v>
      </c>
      <c r="C1423" s="17" t="str">
        <f>[4]Классификатор!C2149</f>
        <v>Ацетон и другие алифатические кетоны</v>
      </c>
      <c r="D1423" s="16" t="str">
        <f>[4]Классификатор!D2149</f>
        <v>третий класс</v>
      </c>
      <c r="F1423" s="10">
        <f t="shared" ref="F1423:F1486" si="22">B1423</f>
        <v>5530100</v>
      </c>
    </row>
    <row r="1424" spans="2:6" outlineLevel="3" x14ac:dyDescent="0.25">
      <c r="B1424" s="16">
        <f>[4]Классификатор!B2152</f>
        <v>5530101</v>
      </c>
      <c r="C1424" s="17" t="str">
        <f>[4]Классификатор!C2152</f>
        <v>Остатки ацетона, потерявшего потребительские свойства</v>
      </c>
      <c r="D1424" s="16" t="str">
        <f>[4]Классификатор!D2152</f>
        <v>третий класс</v>
      </c>
      <c r="F1424" s="10">
        <f t="shared" si="22"/>
        <v>5530101</v>
      </c>
    </row>
    <row r="1425" spans="2:6" outlineLevel="3" x14ac:dyDescent="0.25">
      <c r="B1425" s="16">
        <f>[4]Классификатор!B2155</f>
        <v>5530200</v>
      </c>
      <c r="C1425" s="17" t="str">
        <f>[4]Классификатор!C2155</f>
        <v>Этилацетат</v>
      </c>
      <c r="D1425" s="16" t="str">
        <f>[4]Классификатор!D2155</f>
        <v>третий класс</v>
      </c>
      <c r="F1425" s="10">
        <f t="shared" si="22"/>
        <v>5530200</v>
      </c>
    </row>
    <row r="1426" spans="2:6" outlineLevel="3" x14ac:dyDescent="0.25">
      <c r="B1426" s="16">
        <f>[4]Классификатор!B2157</f>
        <v>5530201</v>
      </c>
      <c r="C1426" s="17" t="str">
        <f>[4]Классификатор!C2157</f>
        <v>Остатки этилацетата, потерявшего потребительские свойства</v>
      </c>
      <c r="D1426" s="16" t="str">
        <f>[4]Классификатор!D2157</f>
        <v>третий класс</v>
      </c>
      <c r="F1426" s="10">
        <f t="shared" si="22"/>
        <v>5530201</v>
      </c>
    </row>
    <row r="1427" spans="2:6" outlineLevel="3" x14ac:dyDescent="0.25">
      <c r="B1427" s="16">
        <f>[4]Классификатор!B2159</f>
        <v>5530300</v>
      </c>
      <c r="C1427" s="17" t="str">
        <f>[4]Классификатор!C2159</f>
        <v>Этиленгликоль</v>
      </c>
      <c r="D1427" s="16" t="str">
        <f>[4]Классификатор!D2159</f>
        <v>третий класс</v>
      </c>
      <c r="F1427" s="10">
        <f t="shared" si="22"/>
        <v>5530300</v>
      </c>
    </row>
    <row r="1428" spans="2:6" outlineLevel="3" x14ac:dyDescent="0.25">
      <c r="B1428" s="16">
        <f>[4]Классификатор!B2162</f>
        <v>5530301</v>
      </c>
      <c r="C1428" s="17" t="str">
        <f>[4]Классификатор!C2162</f>
        <v>Остатки этиленгликоля, потерявшего потребительские свойства</v>
      </c>
      <c r="D1428" s="16" t="str">
        <f>[4]Классификатор!D2162</f>
        <v>третий класс</v>
      </c>
      <c r="F1428" s="10">
        <f t="shared" si="22"/>
        <v>5530301</v>
      </c>
    </row>
    <row r="1429" spans="2:6" outlineLevel="3" x14ac:dyDescent="0.25">
      <c r="B1429" s="16">
        <f>[4]Классификатор!B2165</f>
        <v>5530500</v>
      </c>
      <c r="C1429" s="17" t="str">
        <f>[4]Классификатор!C2165</f>
        <v>ДОФ (2-этилгексилфталат)</v>
      </c>
      <c r="D1429" s="16">
        <f>[4]Классификатор!D2165</f>
        <v>0</v>
      </c>
      <c r="F1429" s="10">
        <f t="shared" si="22"/>
        <v>5530500</v>
      </c>
    </row>
    <row r="1430" spans="2:6" outlineLevel="3" x14ac:dyDescent="0.25">
      <c r="B1430" s="16">
        <f>[4]Классификатор!B2168</f>
        <v>5530600</v>
      </c>
      <c r="C1430" s="17" t="str">
        <f>[4]Классификатор!C2168</f>
        <v>Бензол, толуол</v>
      </c>
      <c r="D1430" s="16" t="str">
        <f>[4]Классификатор!D2168</f>
        <v>второй класс</v>
      </c>
      <c r="F1430" s="10">
        <f t="shared" si="22"/>
        <v>5530600</v>
      </c>
    </row>
    <row r="1431" spans="2:6" outlineLevel="3" x14ac:dyDescent="0.25">
      <c r="B1431" s="16">
        <f>[4]Классификатор!B2171</f>
        <v>5530601</v>
      </c>
      <c r="C1431" s="17" t="str">
        <f>[4]Классификатор!C2171</f>
        <v>Остатки бензола, потерявшего потребительские свойства</v>
      </c>
      <c r="D1431" s="16" t="str">
        <f>[4]Классификатор!D2171</f>
        <v>второй класс</v>
      </c>
      <c r="F1431" s="10">
        <f t="shared" si="22"/>
        <v>5530601</v>
      </c>
    </row>
    <row r="1432" spans="2:6" outlineLevel="3" x14ac:dyDescent="0.25">
      <c r="B1432" s="16">
        <f>[4]Классификатор!B2174</f>
        <v>5530602</v>
      </c>
      <c r="C1432" s="17" t="str">
        <f>[4]Классификатор!C2174</f>
        <v>Остатки толуола, потерявшего потребительские свойства</v>
      </c>
      <c r="D1432" s="16" t="str">
        <f>[4]Классификатор!D2174</f>
        <v>второй класс</v>
      </c>
      <c r="F1432" s="10">
        <f t="shared" si="22"/>
        <v>5530602</v>
      </c>
    </row>
    <row r="1433" spans="2:6" outlineLevel="3" x14ac:dyDescent="0.25">
      <c r="B1433" s="16">
        <f>[4]Классификатор!B2177</f>
        <v>5530700</v>
      </c>
      <c r="C1433" s="17" t="str">
        <f>[4]Классификатор!C2177</f>
        <v>Бутилацетат</v>
      </c>
      <c r="D1433" s="16" t="str">
        <f>[4]Классификатор!D2177</f>
        <v>третий класс</v>
      </c>
      <c r="F1433" s="10">
        <f t="shared" si="22"/>
        <v>5530700</v>
      </c>
    </row>
    <row r="1434" spans="2:6" outlineLevel="3" x14ac:dyDescent="0.25">
      <c r="B1434" s="16">
        <f>[4]Классификатор!B2180</f>
        <v>5530800</v>
      </c>
      <c r="C1434" s="17" t="str">
        <f>[4]Классификатор!C2180</f>
        <v>Циклогексанон</v>
      </c>
      <c r="D1434" s="16" t="str">
        <f>[4]Классификатор!D2180</f>
        <v>третий класс</v>
      </c>
      <c r="F1434" s="10">
        <f t="shared" si="22"/>
        <v>5530800</v>
      </c>
    </row>
    <row r="1435" spans="2:6" outlineLevel="3" x14ac:dyDescent="0.25">
      <c r="B1435" s="16">
        <f>[4]Классификатор!B2183</f>
        <v>5530900</v>
      </c>
      <c r="C1435" s="17" t="str">
        <f>[4]Классификатор!C2183</f>
        <v>Декагидронафталин</v>
      </c>
      <c r="D1435" s="16">
        <f>[4]Классификатор!D2183</f>
        <v>0</v>
      </c>
      <c r="F1435" s="10">
        <f t="shared" si="22"/>
        <v>5530900</v>
      </c>
    </row>
    <row r="1436" spans="2:6" outlineLevel="3" x14ac:dyDescent="0.25">
      <c r="B1436" s="16">
        <f>[4]Классификатор!B2185</f>
        <v>5531000</v>
      </c>
      <c r="C1436" s="17" t="str">
        <f>[4]Классификатор!C2185</f>
        <v>Диэтиловый эфир и другие алифатические эфиры</v>
      </c>
      <c r="D1436" s="16">
        <f>[4]Классификатор!D2185</f>
        <v>0</v>
      </c>
      <c r="F1436" s="10">
        <f t="shared" si="22"/>
        <v>5531000</v>
      </c>
    </row>
    <row r="1437" spans="2:6" outlineLevel="3" x14ac:dyDescent="0.25">
      <c r="B1437" s="16">
        <f>[4]Классификатор!B2187</f>
        <v>5531001</v>
      </c>
      <c r="C1437" s="17" t="str">
        <f>[4]Классификатор!C2187</f>
        <v>Остатки диэтилового эфира, потерявшего потребительские свойства</v>
      </c>
      <c r="D1437" s="16" t="str">
        <f>[4]Классификатор!D2187</f>
        <v>второй класс</v>
      </c>
      <c r="F1437" s="10">
        <f t="shared" si="22"/>
        <v>5531001</v>
      </c>
    </row>
    <row r="1438" spans="2:6" outlineLevel="3" x14ac:dyDescent="0.25">
      <c r="B1438" s="16">
        <f>[4]Классификатор!B2190</f>
        <v>5531100</v>
      </c>
      <c r="C1438" s="17" t="str">
        <f>[4]Классификатор!C2190</f>
        <v>Диметилподобные амиды (диметилформамид, диметилацетоамид)</v>
      </c>
      <c r="D1438" s="16" t="str">
        <f>[4]Классификатор!D2190</f>
        <v>третий класс</v>
      </c>
      <c r="F1438" s="10">
        <f t="shared" si="22"/>
        <v>5531100</v>
      </c>
    </row>
    <row r="1439" spans="2:6" outlineLevel="3" x14ac:dyDescent="0.25">
      <c r="B1439" s="16">
        <f>[4]Классификатор!B2193</f>
        <v>5531200</v>
      </c>
      <c r="C1439" s="17" t="str">
        <f>[4]Классификатор!C2193</f>
        <v>Диметилсульфид</v>
      </c>
      <c r="D1439" s="16" t="str">
        <f>[4]Классификатор!D2193</f>
        <v>второй класс</v>
      </c>
      <c r="F1439" s="10">
        <f t="shared" si="22"/>
        <v>5531200</v>
      </c>
    </row>
    <row r="1440" spans="2:6" outlineLevel="3" x14ac:dyDescent="0.25">
      <c r="B1440" s="16">
        <f>[4]Классификатор!B2195</f>
        <v>5531400</v>
      </c>
      <c r="C1440" s="17" t="str">
        <f>[4]Классификатор!C2195</f>
        <v>Диоксан</v>
      </c>
      <c r="D1440" s="16" t="str">
        <f>[4]Классификатор!D2195</f>
        <v>третий класс</v>
      </c>
      <c r="F1440" s="10">
        <f t="shared" si="22"/>
        <v>5531400</v>
      </c>
    </row>
    <row r="1441" spans="2:6" outlineLevel="3" x14ac:dyDescent="0.25">
      <c r="B1441" s="16">
        <f>[4]Классификатор!B2198</f>
        <v>5531500</v>
      </c>
      <c r="C1441" s="17" t="str">
        <f>[4]Классификатор!C2198</f>
        <v>Метанол и другие жидкие спирты</v>
      </c>
      <c r="D1441" s="16" t="str">
        <f>[4]Классификатор!D2198</f>
        <v>второй класс</v>
      </c>
      <c r="F1441" s="10">
        <f t="shared" si="22"/>
        <v>5531500</v>
      </c>
    </row>
    <row r="1442" spans="2:6" outlineLevel="3" x14ac:dyDescent="0.25">
      <c r="B1442" s="16">
        <f>[4]Классификатор!B2200</f>
        <v>5531501</v>
      </c>
      <c r="C1442" s="17" t="str">
        <f>[4]Классификатор!C2200</f>
        <v>Метанол производства нити полиэфирной текстильного назначения</v>
      </c>
      <c r="D1442" s="16">
        <f>[4]Классификатор!D2200</f>
        <v>0</v>
      </c>
      <c r="F1442" s="10">
        <f t="shared" si="22"/>
        <v>5531501</v>
      </c>
    </row>
    <row r="1443" spans="2:6" outlineLevel="3" x14ac:dyDescent="0.25">
      <c r="B1443" s="16">
        <f>[4]Классификатор!B2203</f>
        <v>5531502</v>
      </c>
      <c r="C1443" s="17" t="str">
        <f>[4]Классификатор!C2203</f>
        <v>Метанол производства нити полиэфирной технического назначения</v>
      </c>
      <c r="D1443" s="16">
        <f>[4]Классификатор!D2203</f>
        <v>0</v>
      </c>
      <c r="F1443" s="10">
        <f t="shared" si="22"/>
        <v>5531502</v>
      </c>
    </row>
    <row r="1444" spans="2:6" ht="26.4" outlineLevel="3" x14ac:dyDescent="0.25">
      <c r="B1444" s="16">
        <f>[4]Классификатор!B2204</f>
        <v>5531503</v>
      </c>
      <c r="C1444" s="17" t="str">
        <f>[4]Классификатор!C2204</f>
        <v>Метанол производства волокна полиэфирного гранулятным способом и непрерывным способом</v>
      </c>
      <c r="D1444" s="16">
        <f>[4]Классификатор!D2204</f>
        <v>0</v>
      </c>
      <c r="F1444" s="10">
        <f t="shared" si="22"/>
        <v>5531503</v>
      </c>
    </row>
    <row r="1445" spans="2:6" outlineLevel="3" x14ac:dyDescent="0.25">
      <c r="B1445" s="16">
        <f>[4]Классификатор!B2205</f>
        <v>5531504</v>
      </c>
      <c r="C1445" s="17" t="str">
        <f>[4]Классификатор!C2205</f>
        <v>Водометанольный раствор (или метанольная вода)</v>
      </c>
      <c r="D1445" s="16">
        <f>[4]Классификатор!D2205</f>
        <v>0</v>
      </c>
      <c r="F1445" s="10">
        <f t="shared" si="22"/>
        <v>5531504</v>
      </c>
    </row>
    <row r="1446" spans="2:6" outlineLevel="3" x14ac:dyDescent="0.25">
      <c r="B1446" s="16">
        <f>[4]Классификатор!B2206</f>
        <v>5531600</v>
      </c>
      <c r="C1446" s="17" t="str">
        <f>[4]Классификатор!C2206</f>
        <v>Метилацетат и другие алифатические эфиры уксусной кислоты</v>
      </c>
      <c r="D1446" s="16">
        <f>[4]Классификатор!D2206</f>
        <v>0</v>
      </c>
      <c r="F1446" s="10">
        <f t="shared" si="22"/>
        <v>5531600</v>
      </c>
    </row>
    <row r="1447" spans="2:6" outlineLevel="3" x14ac:dyDescent="0.25">
      <c r="B1447" s="16">
        <f>[4]Классификатор!B2207</f>
        <v>5531700</v>
      </c>
      <c r="C1447" s="17" t="str">
        <f>[4]Классификатор!C2207</f>
        <v>Метилэтилкетон</v>
      </c>
      <c r="D1447" s="16">
        <f>[4]Классификатор!D2207</f>
        <v>0</v>
      </c>
      <c r="F1447" s="10">
        <f t="shared" si="22"/>
        <v>5531700</v>
      </c>
    </row>
    <row r="1448" spans="2:6" outlineLevel="3" x14ac:dyDescent="0.25">
      <c r="B1448" s="16">
        <f>[4]Классификатор!B2211</f>
        <v>5531800</v>
      </c>
      <c r="C1448" s="17" t="str">
        <f>[4]Классификатор!C2211</f>
        <v>Метилпирролидон</v>
      </c>
      <c r="D1448" s="16" t="str">
        <f>[4]Классификатор!D2211</f>
        <v>третий класс</v>
      </c>
      <c r="F1448" s="10">
        <f t="shared" si="22"/>
        <v>5531800</v>
      </c>
    </row>
    <row r="1449" spans="2:6" outlineLevel="3" x14ac:dyDescent="0.25">
      <c r="B1449" s="16">
        <f>[4]Классификатор!B2215</f>
        <v>5532000</v>
      </c>
      <c r="C1449" s="17" t="str">
        <f>[4]Классификатор!C2215</f>
        <v>Пиридин</v>
      </c>
      <c r="D1449" s="16" t="str">
        <f>[4]Классификатор!D2215</f>
        <v>второй класс</v>
      </c>
      <c r="F1449" s="10">
        <f t="shared" si="22"/>
        <v>5532000</v>
      </c>
    </row>
    <row r="1450" spans="2:6" outlineLevel="3" x14ac:dyDescent="0.25">
      <c r="B1450" s="16">
        <f>[4]Классификатор!B2219</f>
        <v>5532200</v>
      </c>
      <c r="C1450" s="17" t="str">
        <f>[4]Классификатор!C2219</f>
        <v>Тетрагидрофуран</v>
      </c>
      <c r="D1450" s="16" t="str">
        <f>[4]Классификатор!D2219</f>
        <v>второй класс</v>
      </c>
      <c r="F1450" s="10">
        <f t="shared" si="22"/>
        <v>5532200</v>
      </c>
    </row>
    <row r="1451" spans="2:6" outlineLevel="3" x14ac:dyDescent="0.25">
      <c r="B1451" s="16">
        <f>[4]Классификатор!B2223</f>
        <v>5532601</v>
      </c>
      <c r="C1451" s="17" t="str">
        <f>[4]Классификатор!C2223</f>
        <v>Моющий бензин, петролейный эфир, лигроин</v>
      </c>
      <c r="D1451" s="16">
        <f>[4]Классификатор!D2223</f>
        <v>0</v>
      </c>
      <c r="F1451" s="10">
        <f t="shared" si="22"/>
        <v>5532601</v>
      </c>
    </row>
    <row r="1452" spans="2:6" outlineLevel="3" x14ac:dyDescent="0.25">
      <c r="B1452" s="16">
        <f>[4]Классификатор!B2224</f>
        <v>5532604</v>
      </c>
      <c r="C1452" s="17" t="str">
        <f>[4]Классификатор!C2224</f>
        <v>Уайт-спирит</v>
      </c>
      <c r="D1452" s="16" t="str">
        <f>[4]Классификатор!D2224</f>
        <v>третий класс</v>
      </c>
      <c r="F1452" s="10">
        <f t="shared" si="22"/>
        <v>5532604</v>
      </c>
    </row>
    <row r="1453" spans="2:6" outlineLevel="3" x14ac:dyDescent="0.25">
      <c r="B1453" s="16">
        <f>[4]Классификатор!B2228</f>
        <v>5532700</v>
      </c>
      <c r="C1453" s="17" t="str">
        <f>[4]Классификатор!C2228</f>
        <v>Ксилол</v>
      </c>
      <c r="D1453" s="16" t="str">
        <f>[4]Классификатор!D2228</f>
        <v>третий класс</v>
      </c>
      <c r="F1453" s="10">
        <f t="shared" si="22"/>
        <v>5532700</v>
      </c>
    </row>
    <row r="1454" spans="2:6" outlineLevel="3" x14ac:dyDescent="0.25">
      <c r="B1454" s="16">
        <f>[4]Классификатор!B2232</f>
        <v>5532701</v>
      </c>
      <c r="C1454" s="17" t="str">
        <f>[4]Классификатор!C2232</f>
        <v>Остатки ксилола, потерявшего потребительские свойства</v>
      </c>
      <c r="D1454" s="16" t="str">
        <f>[4]Классификатор!D2232</f>
        <v>третий класс</v>
      </c>
      <c r="F1454" s="10">
        <f t="shared" si="22"/>
        <v>5532701</v>
      </c>
    </row>
    <row r="1455" spans="2:6" outlineLevel="3" x14ac:dyDescent="0.25">
      <c r="B1455" s="16">
        <f>[4]Классификатор!B2236</f>
        <v>5535100</v>
      </c>
      <c r="C1455" s="17" t="str">
        <f>[4]Классификатор!C2236</f>
        <v>Этанол</v>
      </c>
      <c r="D1455" s="16" t="str">
        <f>[4]Классификатор!D2236</f>
        <v>третий класс</v>
      </c>
      <c r="F1455" s="10">
        <f t="shared" si="22"/>
        <v>5535100</v>
      </c>
    </row>
    <row r="1456" spans="2:6" outlineLevel="3" x14ac:dyDescent="0.25">
      <c r="B1456" s="16">
        <f>[4]Классификатор!B2239</f>
        <v>5535200</v>
      </c>
      <c r="C1456" s="17" t="str">
        <f>[4]Классификатор!C2239</f>
        <v>Алифатические амины</v>
      </c>
      <c r="D1456" s="16">
        <f>[4]Классификатор!D2239</f>
        <v>0</v>
      </c>
      <c r="F1456" s="10">
        <f t="shared" si="22"/>
        <v>5535200</v>
      </c>
    </row>
    <row r="1457" spans="2:6" outlineLevel="3" x14ac:dyDescent="0.25">
      <c r="B1457" s="16">
        <f>[4]Классификатор!B2240</f>
        <v>5535300</v>
      </c>
      <c r="C1457" s="17" t="str">
        <f>[4]Классификатор!C2240</f>
        <v>Ароматические амины</v>
      </c>
      <c r="D1457" s="16">
        <f>[4]Классификатор!D2240</f>
        <v>0</v>
      </c>
      <c r="F1457" s="10">
        <f t="shared" si="22"/>
        <v>5535300</v>
      </c>
    </row>
    <row r="1458" spans="2:6" outlineLevel="3" x14ac:dyDescent="0.25">
      <c r="B1458" s="16">
        <f>[4]Классификатор!B2241</f>
        <v>5535400</v>
      </c>
      <c r="C1458" s="17" t="str">
        <f>[4]Классификатор!C2241</f>
        <v>Бутанол</v>
      </c>
      <c r="D1458" s="16" t="str">
        <f>[4]Классификатор!D2241</f>
        <v>третий класс</v>
      </c>
      <c r="F1458" s="10">
        <f t="shared" si="22"/>
        <v>5535400</v>
      </c>
    </row>
    <row r="1459" spans="2:6" outlineLevel="3" x14ac:dyDescent="0.25">
      <c r="B1459" s="16">
        <f>[4]Классификатор!B2244</f>
        <v>5535500</v>
      </c>
      <c r="C1459" s="17" t="str">
        <f>[4]Классификатор!C2244</f>
        <v>Глицерин</v>
      </c>
      <c r="D1459" s="16" t="str">
        <f>[4]Классификатор!D2244</f>
        <v>четвертый класс</v>
      </c>
      <c r="F1459" s="10">
        <f t="shared" si="22"/>
        <v>5535500</v>
      </c>
    </row>
    <row r="1460" spans="2:6" outlineLevel="3" x14ac:dyDescent="0.25">
      <c r="B1460" s="16">
        <f>[4]Классификатор!B2246</f>
        <v>5535600</v>
      </c>
      <c r="C1460" s="17" t="str">
        <f>[4]Классификатор!C2246</f>
        <v>Гликолевый эфир</v>
      </c>
      <c r="D1460" s="16">
        <f>[4]Классификатор!D2246</f>
        <v>0</v>
      </c>
      <c r="F1460" s="10">
        <f t="shared" si="22"/>
        <v>5535600</v>
      </c>
    </row>
    <row r="1461" spans="2:6" outlineLevel="3" x14ac:dyDescent="0.25">
      <c r="B1461" s="16">
        <f>[4]Классификатор!B2247</f>
        <v>5535700</v>
      </c>
      <c r="C1461" s="17" t="str">
        <f>[4]Классификатор!C2247</f>
        <v>Хладоочиститель (без галогеносодержащих компонентов)</v>
      </c>
      <c r="D1461" s="16">
        <f>[4]Классификатор!D2247</f>
        <v>0</v>
      </c>
      <c r="F1461" s="10">
        <f t="shared" si="22"/>
        <v>5535700</v>
      </c>
    </row>
    <row r="1462" spans="2:6" outlineLevel="3" x14ac:dyDescent="0.25">
      <c r="B1462" s="16">
        <f>[4]Классификатор!B2248</f>
        <v>5535800</v>
      </c>
      <c r="C1462" s="17" t="str">
        <f>[4]Классификатор!C2248</f>
        <v>Крезол</v>
      </c>
      <c r="D1462" s="16" t="str">
        <f>[4]Классификатор!D2248</f>
        <v>первый класс</v>
      </c>
      <c r="F1462" s="10">
        <f t="shared" si="22"/>
        <v>5535800</v>
      </c>
    </row>
    <row r="1463" spans="2:6" outlineLevel="3" x14ac:dyDescent="0.25">
      <c r="B1463" s="16">
        <f>[4]Классификатор!B2252</f>
        <v>5535900</v>
      </c>
      <c r="C1463" s="17" t="str">
        <f>[4]Классификатор!C2252</f>
        <v>Растворители красок и эмалей (нитрорастворители)</v>
      </c>
      <c r="D1463" s="16">
        <f>[4]Классификатор!D2252</f>
        <v>0</v>
      </c>
      <c r="F1463" s="10">
        <f t="shared" si="22"/>
        <v>5535900</v>
      </c>
    </row>
    <row r="1464" spans="2:6" outlineLevel="3" x14ac:dyDescent="0.25">
      <c r="B1464" s="16">
        <f>[4]Классификатор!B2253</f>
        <v>5536000</v>
      </c>
      <c r="C1464" s="17" t="str">
        <f>[4]Классификатор!C2253</f>
        <v>Керосин</v>
      </c>
      <c r="D1464" s="16" t="str">
        <f>[4]Классификатор!D2253</f>
        <v>третий класс</v>
      </c>
      <c r="F1464" s="10">
        <f t="shared" si="22"/>
        <v>5536000</v>
      </c>
    </row>
    <row r="1465" spans="2:6" outlineLevel="3" x14ac:dyDescent="0.25">
      <c r="B1465" s="16">
        <f>[4]Классификатор!B2255</f>
        <v>5536300</v>
      </c>
      <c r="C1465" s="17" t="str">
        <f>[4]Классификатор!C2255</f>
        <v>Нефрас</v>
      </c>
      <c r="D1465" s="16" t="str">
        <f>[4]Классификатор!D2255</f>
        <v>второй класс</v>
      </c>
      <c r="F1465" s="10">
        <f t="shared" si="22"/>
        <v>5536300</v>
      </c>
    </row>
    <row r="1466" spans="2:6" outlineLevel="3" x14ac:dyDescent="0.25">
      <c r="B1466" s="16">
        <f>[4]Классификатор!B2257</f>
        <v>5536400</v>
      </c>
      <c r="C1466" s="17" t="str">
        <f>[4]Классификатор!C2257</f>
        <v>Спиртонефрасовая смесь</v>
      </c>
      <c r="D1466" s="16" t="str">
        <f>[4]Классификатор!D2257</f>
        <v>третий класс</v>
      </c>
      <c r="F1466" s="10">
        <f t="shared" si="22"/>
        <v>5536400</v>
      </c>
    </row>
    <row r="1467" spans="2:6" outlineLevel="3" x14ac:dyDescent="0.25">
      <c r="B1467" s="16">
        <f>[4]Классификатор!B2259</f>
        <v>5537000</v>
      </c>
      <c r="C1467" s="17" t="str">
        <f>[4]Классификатор!C2259</f>
        <v>Смеси растворителей без галогенных органических составляющих</v>
      </c>
      <c r="D1467" s="16" t="str">
        <f>[4]Классификатор!D2259</f>
        <v>третий класс</v>
      </c>
      <c r="F1467" s="10">
        <f t="shared" si="22"/>
        <v>5537000</v>
      </c>
    </row>
    <row r="1468" spans="2:6" outlineLevel="3" x14ac:dyDescent="0.25">
      <c r="B1468" s="16">
        <f>[4]Классификатор!B2261</f>
        <v>5537002</v>
      </c>
      <c r="C1468" s="17" t="str">
        <f>[4]Классификатор!C2261</f>
        <v>Отходы легковоспламеняющейся жидкости (ЛВЖ)</v>
      </c>
      <c r="D1468" s="16" t="str">
        <f>[4]Классификатор!D2261</f>
        <v>третий класс</v>
      </c>
      <c r="F1468" s="10">
        <f t="shared" si="22"/>
        <v>5537002</v>
      </c>
    </row>
    <row r="1469" spans="2:6" outlineLevel="3" x14ac:dyDescent="0.25">
      <c r="B1469" s="16">
        <f>[4]Классификатор!B2262</f>
        <v>5537003</v>
      </c>
      <c r="C1469" s="17" t="str">
        <f>[4]Классификатор!C2262</f>
        <v>Отходы спиртобензиновой смеси</v>
      </c>
      <c r="D1469" s="16">
        <f>[4]Классификатор!D2262</f>
        <v>0</v>
      </c>
      <c r="F1469" s="10">
        <f t="shared" si="22"/>
        <v>5537003</v>
      </c>
    </row>
    <row r="1470" spans="2:6" outlineLevel="3" x14ac:dyDescent="0.25">
      <c r="B1470" s="16">
        <f>[4]Классификатор!B2263</f>
        <v>5537004</v>
      </c>
      <c r="C1470" s="17" t="str">
        <f>[4]Классификатор!C2263</f>
        <v>Смесь спирта этилового, нефраса</v>
      </c>
      <c r="D1470" s="16">
        <f>[4]Классификатор!D2263</f>
        <v>0</v>
      </c>
      <c r="F1470" s="10">
        <f t="shared" si="22"/>
        <v>5537004</v>
      </c>
    </row>
    <row r="1471" spans="2:6" outlineLevel="3" x14ac:dyDescent="0.25">
      <c r="B1471" s="16">
        <f>[4]Классификатор!B2264</f>
        <v>5537005</v>
      </c>
      <c r="C1471" s="17" t="str">
        <f>[4]Классификатор!C2264</f>
        <v>Смесь уайт-спирита, ксилола, сольвента</v>
      </c>
      <c r="D1471" s="16">
        <f>[4]Классификатор!D2264</f>
        <v>0</v>
      </c>
      <c r="F1471" s="10">
        <f t="shared" si="22"/>
        <v>5537005</v>
      </c>
    </row>
    <row r="1472" spans="2:6" outlineLevel="3" x14ac:dyDescent="0.25">
      <c r="B1472" s="16">
        <f>[4]Классификатор!B2265</f>
        <v>5537006</v>
      </c>
      <c r="C1472" s="17" t="str">
        <f>[4]Классификатор!C2265</f>
        <v>Смесь толуола и этанола</v>
      </c>
      <c r="D1472" s="16">
        <f>[4]Классификатор!D2265</f>
        <v>0</v>
      </c>
      <c r="F1472" s="10">
        <f t="shared" si="22"/>
        <v>5537006</v>
      </c>
    </row>
    <row r="1473" spans="2:6" outlineLevel="3" x14ac:dyDescent="0.25">
      <c r="B1473" s="16">
        <f>[4]Классификатор!B2266</f>
        <v>5537007</v>
      </c>
      <c r="C1473" s="17" t="str">
        <f>[4]Классификатор!C2266</f>
        <v>Смесь бензина, ацетона</v>
      </c>
      <c r="D1473" s="16">
        <f>[4]Классификатор!D2266</f>
        <v>0</v>
      </c>
      <c r="F1473" s="10">
        <f t="shared" si="22"/>
        <v>5537007</v>
      </c>
    </row>
    <row r="1474" spans="2:6" outlineLevel="3" x14ac:dyDescent="0.25">
      <c r="B1474" s="16">
        <f>[4]Классификатор!B2267</f>
        <v>5537008</v>
      </c>
      <c r="C1474" s="17" t="str">
        <f>[4]Классификатор!C2267</f>
        <v>Смесь ксилола со следами красок</v>
      </c>
      <c r="D1474" s="16">
        <f>[4]Классификатор!D2267</f>
        <v>0</v>
      </c>
      <c r="F1474" s="10">
        <f t="shared" si="22"/>
        <v>5537008</v>
      </c>
    </row>
    <row r="1475" spans="2:6" outlineLevel="3" x14ac:dyDescent="0.25">
      <c r="B1475" s="16">
        <f>[4]Классификатор!B2268</f>
        <v>5537009</v>
      </c>
      <c r="C1475" s="17" t="str">
        <f>[4]Классификатор!C2268</f>
        <v>Смесь пропиленгликоля со спиртом этиловым</v>
      </c>
      <c r="D1475" s="16">
        <f>[4]Классификатор!D2268</f>
        <v>0</v>
      </c>
      <c r="F1475" s="10">
        <f t="shared" si="22"/>
        <v>5537009</v>
      </c>
    </row>
    <row r="1476" spans="2:6" ht="26.4" outlineLevel="3" x14ac:dyDescent="0.25">
      <c r="B1476" s="16">
        <f>[4]Классификатор!B2269</f>
        <v>5537010</v>
      </c>
      <c r="C1476" s="17" t="str">
        <f>[4]Классификатор!C2269</f>
        <v>Растворители органические (бензин, ацетон), отработанные при расконсервировании полуфабрикатов из алюминиевых сплавов</v>
      </c>
      <c r="D1476" s="16">
        <f>[4]Классификатор!D2269</f>
        <v>0</v>
      </c>
      <c r="F1476" s="10">
        <f t="shared" si="22"/>
        <v>5537010</v>
      </c>
    </row>
    <row r="1477" spans="2:6" outlineLevel="3" x14ac:dyDescent="0.25">
      <c r="B1477" s="16">
        <f>[4]Классификатор!B2270</f>
        <v>5537011</v>
      </c>
      <c r="C1477" s="17" t="str">
        <f>[4]Классификатор!C2270</f>
        <v>Дифенилметанизоцианат</v>
      </c>
      <c r="D1477" s="16">
        <f>[4]Классификатор!D2270</f>
        <v>0</v>
      </c>
      <c r="F1477" s="10">
        <f t="shared" si="22"/>
        <v>5537011</v>
      </c>
    </row>
    <row r="1478" spans="2:6" outlineLevel="3" x14ac:dyDescent="0.25">
      <c r="B1478" s="16">
        <f>[4]Классификатор!B2271</f>
        <v>5537100</v>
      </c>
      <c r="C1478" s="17" t="str">
        <f>[4]Классификатор!C2271</f>
        <v>Хладоагенты без галогенных органических составляющих</v>
      </c>
      <c r="D1478" s="16">
        <f>[4]Классификатор!D2271</f>
        <v>0</v>
      </c>
      <c r="F1478" s="10">
        <f t="shared" si="22"/>
        <v>5537100</v>
      </c>
    </row>
    <row r="1479" spans="2:6" outlineLevel="3" x14ac:dyDescent="0.25">
      <c r="B1479" s="16">
        <f>[4]Классификатор!B2272</f>
        <v>5537201</v>
      </c>
      <c r="C1479" s="17" t="str">
        <f>[4]Классификатор!C2272</f>
        <v>Капролактамная вода производства полиамида-6 первичного</v>
      </c>
      <c r="D1479" s="16">
        <f>[4]Классификатор!D2272</f>
        <v>0</v>
      </c>
      <c r="F1479" s="10">
        <f t="shared" si="22"/>
        <v>5537201</v>
      </c>
    </row>
    <row r="1480" spans="2:6" outlineLevel="3" x14ac:dyDescent="0.25">
      <c r="B1480" s="16">
        <f>[4]Классификатор!B2274</f>
        <v>5537202</v>
      </c>
      <c r="C1480" s="17" t="str">
        <f>[4]Классификатор!C2274</f>
        <v>Капролактамная вода производства полиамидной технической нити</v>
      </c>
      <c r="D1480" s="16">
        <f>[4]Классификатор!D2274</f>
        <v>0</v>
      </c>
      <c r="F1480" s="10">
        <f t="shared" si="22"/>
        <v>5537202</v>
      </c>
    </row>
    <row r="1481" spans="2:6" outlineLevel="3" x14ac:dyDescent="0.25">
      <c r="B1481" s="16">
        <f>[4]Классификатор!B2276</f>
        <v>5537300</v>
      </c>
      <c r="C1481" s="17" t="str">
        <f>[4]Классификатор!C2276</f>
        <v>Прочие органические растворители негалогенированные</v>
      </c>
      <c r="D1481" s="16">
        <f>[4]Классификатор!D2276</f>
        <v>0</v>
      </c>
      <c r="F1481" s="10">
        <f t="shared" si="22"/>
        <v>5537300</v>
      </c>
    </row>
    <row r="1482" spans="2:6" outlineLevel="3" x14ac:dyDescent="0.25">
      <c r="B1482" s="16">
        <f>[4]Классификатор!B2277</f>
        <v>5537400</v>
      </c>
      <c r="C1482" s="17" t="str">
        <f>[4]Классификатор!C2277</f>
        <v>Водные смеси растворителей без галогенных органических составляющих</v>
      </c>
      <c r="D1482" s="16" t="str">
        <f>[4]Классификатор!D2277</f>
        <v>третий класс</v>
      </c>
      <c r="F1482" s="10">
        <f t="shared" si="22"/>
        <v>5537400</v>
      </c>
    </row>
    <row r="1483" spans="2:6" ht="26.4" outlineLevel="3" x14ac:dyDescent="0.25">
      <c r="B1483" s="16">
        <f>[4]Классификатор!B2278</f>
        <v>5539900</v>
      </c>
      <c r="C1483" s="17" t="str">
        <f>[4]Классификатор!C2278</f>
        <v>Прочие органические растворители, их смеси и другие органические жидкости без галогенных органических соединений, не вошедшие в группу 3</v>
      </c>
      <c r="D1483" s="16" t="str">
        <f>[4]Классификатор!D2278</f>
        <v>*</v>
      </c>
      <c r="F1483" s="10">
        <f t="shared" si="22"/>
        <v>5539900</v>
      </c>
    </row>
    <row r="1484" spans="2:6" outlineLevel="3" x14ac:dyDescent="0.25">
      <c r="B1484" s="16">
        <f>[4]Классификатор!B2280</f>
        <v>5540100</v>
      </c>
      <c r="C1484" s="17" t="str">
        <f>[4]Классификатор!C2280</f>
        <v>Шламы, содержащие галогенированные растворители</v>
      </c>
      <c r="D1484" s="16" t="str">
        <f>[4]Классификатор!D2280</f>
        <v>третий класс</v>
      </c>
      <c r="F1484" s="10">
        <f t="shared" si="22"/>
        <v>5540100</v>
      </c>
    </row>
    <row r="1485" spans="2:6" outlineLevel="3" x14ac:dyDescent="0.25">
      <c r="B1485" s="16">
        <f>[4]Классификатор!B2283</f>
        <v>5540200</v>
      </c>
      <c r="C1485" s="17" t="str">
        <f>[4]Классификатор!C2283</f>
        <v>Шламы, содержащие негалогенированные растворители</v>
      </c>
      <c r="D1485" s="16" t="str">
        <f>[4]Классификатор!D2283</f>
        <v>третий класс</v>
      </c>
      <c r="F1485" s="10">
        <f t="shared" si="22"/>
        <v>5540200</v>
      </c>
    </row>
    <row r="1486" spans="2:6" outlineLevel="3" x14ac:dyDescent="0.25">
      <c r="B1486" s="16">
        <f>[4]Классификатор!B2285</f>
        <v>5549900</v>
      </c>
      <c r="C1486" s="17" t="str">
        <f>[4]Классификатор!C2285</f>
        <v>Прочие шламы, содержащие растворители, не вошедшие в группу 4</v>
      </c>
      <c r="D1486" s="16">
        <f>[4]Классификатор!D2285</f>
        <v>0</v>
      </c>
      <c r="F1486" s="10">
        <f t="shared" si="22"/>
        <v>5549900</v>
      </c>
    </row>
    <row r="1487" spans="2:6" ht="26.4" outlineLevel="3" x14ac:dyDescent="0.25">
      <c r="B1487" s="16">
        <f>[4]Классификатор!B2287</f>
        <v>5550200</v>
      </c>
      <c r="C1487" s="17" t="str">
        <f>[4]Классификатор!C2287</f>
        <v>Старые лаки и краски, содержащие растворители или тяжелые металлы, а также засохшие остатки в бочках</v>
      </c>
      <c r="D1487" s="16" t="str">
        <f>[4]Классификатор!D2287</f>
        <v>третий класс</v>
      </c>
      <c r="F1487" s="10">
        <f t="shared" ref="F1487:F1550" si="23">B1487</f>
        <v>5550200</v>
      </c>
    </row>
    <row r="1488" spans="2:6" outlineLevel="3" x14ac:dyDescent="0.25">
      <c r="B1488" s="16">
        <f>[4]Классификатор!B2297</f>
        <v>5550300</v>
      </c>
      <c r="C1488" s="17" t="str">
        <f>[4]Классификатор!C2297</f>
        <v>Шламы лаков и красок</v>
      </c>
      <c r="D1488" s="16" t="str">
        <f>[4]Классификатор!D2297</f>
        <v>третий класс</v>
      </c>
      <c r="F1488" s="10">
        <f t="shared" si="23"/>
        <v>5550300</v>
      </c>
    </row>
    <row r="1489" spans="2:6" outlineLevel="3" x14ac:dyDescent="0.25">
      <c r="B1489" s="16">
        <f>[4]Классификатор!B2299</f>
        <v>5550301</v>
      </c>
      <c r="C1489" s="17" t="str">
        <f>[4]Классификатор!C2299</f>
        <v>Шлам красильного производства</v>
      </c>
      <c r="D1489" s="16">
        <f>[4]Классификатор!D2299</f>
        <v>0</v>
      </c>
      <c r="F1489" s="10">
        <f t="shared" si="23"/>
        <v>5550301</v>
      </c>
    </row>
    <row r="1490" spans="2:6" outlineLevel="3" x14ac:dyDescent="0.25">
      <c r="B1490" s="16">
        <f>[4]Классификатор!B2303</f>
        <v>5550302</v>
      </c>
      <c r="C1490" s="17" t="str">
        <f>[4]Классификатор!C2303</f>
        <v>Шлам, содержащий краску</v>
      </c>
      <c r="D1490" s="16">
        <f>[4]Классификатор!D2303</f>
        <v>0</v>
      </c>
      <c r="F1490" s="10">
        <f t="shared" si="23"/>
        <v>5550302</v>
      </c>
    </row>
    <row r="1491" spans="2:6" outlineLevel="3" x14ac:dyDescent="0.25">
      <c r="B1491" s="16">
        <f>[4]Классификатор!B2307</f>
        <v>5550303</v>
      </c>
      <c r="C1491" s="17" t="str">
        <f>[4]Классификатор!C2307</f>
        <v>Шлам, содержащий лак</v>
      </c>
      <c r="D1491" s="16">
        <f>[4]Классификатор!D2307</f>
        <v>0</v>
      </c>
      <c r="F1491" s="10">
        <f t="shared" si="23"/>
        <v>5550303</v>
      </c>
    </row>
    <row r="1492" spans="2:6" outlineLevel="3" x14ac:dyDescent="0.25">
      <c r="B1492" s="16">
        <f>[4]Классификатор!B2311</f>
        <v>5550304</v>
      </c>
      <c r="C1492" s="17" t="str">
        <f>[4]Классификатор!C2311</f>
        <v>Скоп очистных сооружений</v>
      </c>
      <c r="D1492" s="16" t="str">
        <f>[4]Классификатор!D2311</f>
        <v>*</v>
      </c>
      <c r="F1492" s="10">
        <f t="shared" si="23"/>
        <v>5550304</v>
      </c>
    </row>
    <row r="1493" spans="2:6" outlineLevel="3" x14ac:dyDescent="0.25">
      <c r="B1493" s="16">
        <f>[4]Классификатор!B2312</f>
        <v>5550305</v>
      </c>
      <c r="C1493" s="17" t="str">
        <f>[4]Классификатор!C2312</f>
        <v>Шлам стоков производства масляных красок, эмалей и грунтов, алкидных лаков и смол</v>
      </c>
      <c r="D1493" s="16">
        <f>[4]Классификатор!D2312</f>
        <v>0</v>
      </c>
      <c r="F1493" s="10">
        <f t="shared" si="23"/>
        <v>5550305</v>
      </c>
    </row>
    <row r="1494" spans="2:6" outlineLevel="3" x14ac:dyDescent="0.25">
      <c r="B1494" s="16">
        <f>[4]Классификатор!B2316</f>
        <v>5550306</v>
      </c>
      <c r="C1494" s="17" t="str">
        <f>[4]Классификатор!C2316</f>
        <v>Шлам стоков производства масляных густотертых красок и шпатлевок</v>
      </c>
      <c r="D1494" s="16">
        <f>[4]Классификатор!D2316</f>
        <v>0</v>
      </c>
      <c r="F1494" s="10">
        <f t="shared" si="23"/>
        <v>5550306</v>
      </c>
    </row>
    <row r="1495" spans="2:6" outlineLevel="3" x14ac:dyDescent="0.25">
      <c r="B1495" s="16">
        <f>[4]Классификатор!B2317</f>
        <v>5550400</v>
      </c>
      <c r="C1495" s="17" t="str">
        <f>[4]Классификатор!C2317</f>
        <v>Отходы эмалей</v>
      </c>
      <c r="D1495" s="16" t="str">
        <f>[4]Классификатор!D2317</f>
        <v>четвертый класс</v>
      </c>
      <c r="F1495" s="10">
        <f t="shared" si="23"/>
        <v>5550400</v>
      </c>
    </row>
    <row r="1496" spans="2:6" outlineLevel="3" x14ac:dyDescent="0.25">
      <c r="B1496" s="16">
        <f>[4]Классификатор!B2318</f>
        <v>5550500</v>
      </c>
      <c r="C1496" s="17" t="str">
        <f>[4]Классификатор!C2318</f>
        <v>Отходы нитроэмалей</v>
      </c>
      <c r="D1496" s="16">
        <f>[4]Классификатор!D2318</f>
        <v>0</v>
      </c>
      <c r="F1496" s="10">
        <f t="shared" si="23"/>
        <v>5550500</v>
      </c>
    </row>
    <row r="1497" spans="2:6" ht="26.4" outlineLevel="3" x14ac:dyDescent="0.25">
      <c r="B1497" s="16">
        <f>[4]Классификатор!B2319</f>
        <v>5550700</v>
      </c>
      <c r="C1497" s="17" t="str">
        <f>[4]Классификатор!C2319</f>
        <v>Остатки краски с растворителями или тяжелыми металлами, а также их невысохшие остатки в бочках (других емкостях)</v>
      </c>
      <c r="D1497" s="16">
        <f>[4]Классификатор!D2319</f>
        <v>0</v>
      </c>
      <c r="F1497" s="10">
        <f t="shared" si="23"/>
        <v>5550700</v>
      </c>
    </row>
    <row r="1498" spans="2:6" outlineLevel="3" x14ac:dyDescent="0.25">
      <c r="B1498" s="16">
        <f>[4]Классификатор!B2321</f>
        <v>5550701</v>
      </c>
      <c r="C1498" s="17" t="str">
        <f>[4]Классификатор!C2321</f>
        <v>Отходы красок при зачистке оборудования</v>
      </c>
      <c r="D1498" s="16" t="str">
        <f>[4]Классификатор!D2321</f>
        <v>третий класс</v>
      </c>
      <c r="F1498" s="10">
        <f t="shared" si="23"/>
        <v>5550701</v>
      </c>
    </row>
    <row r="1499" spans="2:6" outlineLevel="3" x14ac:dyDescent="0.25">
      <c r="B1499" s="16">
        <f>[4]Классификатор!B2322</f>
        <v>5550702</v>
      </c>
      <c r="C1499" s="17" t="str">
        <f>[4]Классификатор!C2322</f>
        <v>Отходы масляных красок при зачистке оборудования</v>
      </c>
      <c r="D1499" s="16">
        <f>[4]Классификатор!D2322</f>
        <v>0</v>
      </c>
      <c r="F1499" s="10">
        <f t="shared" si="23"/>
        <v>5550702</v>
      </c>
    </row>
    <row r="1500" spans="2:6" outlineLevel="3" x14ac:dyDescent="0.25">
      <c r="B1500" s="16">
        <f>[4]Классификатор!B2323</f>
        <v>5550703</v>
      </c>
      <c r="C1500" s="17" t="str">
        <f>[4]Классификатор!C2323</f>
        <v>Отходы эмалевых красок при зачистке оборудования</v>
      </c>
      <c r="D1500" s="16" t="str">
        <f>[4]Классификатор!D2323</f>
        <v>третий класс</v>
      </c>
      <c r="F1500" s="10">
        <f t="shared" si="23"/>
        <v>5550703</v>
      </c>
    </row>
    <row r="1501" spans="2:6" outlineLevel="3" x14ac:dyDescent="0.25">
      <c r="B1501" s="16">
        <f>[4]Классификатор!B2324</f>
        <v>5550704</v>
      </c>
      <c r="C1501" s="17" t="str">
        <f>[4]Классификатор!C2324</f>
        <v>Порошковая краска</v>
      </c>
      <c r="D1501" s="16" t="str">
        <f>[4]Классификатор!D2324</f>
        <v>третий класс</v>
      </c>
      <c r="F1501" s="10">
        <f t="shared" si="23"/>
        <v>5550704</v>
      </c>
    </row>
    <row r="1502" spans="2:6" outlineLevel="3" x14ac:dyDescent="0.25">
      <c r="B1502" s="16">
        <f>[4]Классификатор!B2325</f>
        <v>5550705</v>
      </c>
      <c r="C1502" s="17" t="str">
        <f>[4]Классификатор!C2325</f>
        <v>Краски некондиционные</v>
      </c>
      <c r="D1502" s="16">
        <f>[4]Классификатор!D2325</f>
        <v>0</v>
      </c>
      <c r="F1502" s="10">
        <f t="shared" si="23"/>
        <v>5550705</v>
      </c>
    </row>
    <row r="1503" spans="2:6" outlineLevel="3" x14ac:dyDescent="0.25">
      <c r="B1503" s="16">
        <f>[4]Классификатор!B2326</f>
        <v>5550707</v>
      </c>
      <c r="C1503" s="17" t="str">
        <f>[4]Классификатор!C2326</f>
        <v>Лаки некондиционные</v>
      </c>
      <c r="D1503" s="16">
        <f>[4]Классификатор!D2326</f>
        <v>0</v>
      </c>
      <c r="F1503" s="10">
        <f t="shared" si="23"/>
        <v>5550707</v>
      </c>
    </row>
    <row r="1504" spans="2:6" ht="26.4" outlineLevel="3" x14ac:dyDescent="0.25">
      <c r="B1504" s="16">
        <f>[4]Классификатор!B2327</f>
        <v>5550800</v>
      </c>
      <c r="C1504" s="17" t="str">
        <f>[4]Классификатор!C2327</f>
        <v>Остатки лаков с растворителями или тяжелыми металлами, а также невысохшие остатки в бочках (других емкостях)</v>
      </c>
      <c r="D1504" s="16">
        <f>[4]Классификатор!D2327</f>
        <v>0</v>
      </c>
      <c r="F1504" s="10">
        <f t="shared" si="23"/>
        <v>5550800</v>
      </c>
    </row>
    <row r="1505" spans="2:6" outlineLevel="3" x14ac:dyDescent="0.25">
      <c r="B1505" s="16">
        <f>[4]Классификатор!B2329</f>
        <v>5550801</v>
      </c>
      <c r="C1505" s="17" t="str">
        <f>[4]Классификатор!C2329</f>
        <v>Отходы лаков при зачистке оборудования</v>
      </c>
      <c r="D1505" s="16" t="str">
        <f>[4]Классификатор!D2329</f>
        <v>третий класс</v>
      </c>
      <c r="F1505" s="10">
        <f t="shared" si="23"/>
        <v>5550801</v>
      </c>
    </row>
    <row r="1506" spans="2:6" outlineLevel="3" x14ac:dyDescent="0.25">
      <c r="B1506" s="16">
        <f>[4]Классификатор!B2330</f>
        <v>5550802</v>
      </c>
      <c r="C1506" s="17" t="str">
        <f>[4]Классификатор!C2330</f>
        <v>Отходы масляных лаков при зачистке оборудования</v>
      </c>
      <c r="D1506" s="16">
        <f>[4]Классификатор!D2330</f>
        <v>0</v>
      </c>
      <c r="F1506" s="10">
        <f t="shared" si="23"/>
        <v>5550802</v>
      </c>
    </row>
    <row r="1507" spans="2:6" outlineLevel="3" x14ac:dyDescent="0.25">
      <c r="B1507" s="16">
        <f>[4]Классификатор!B2331</f>
        <v>5550803</v>
      </c>
      <c r="C1507" s="17" t="str">
        <f>[4]Классификатор!C2331</f>
        <v>Отходы смоляных лаков при зачистке оборудования</v>
      </c>
      <c r="D1507" s="16">
        <f>[4]Классификатор!D2331</f>
        <v>0</v>
      </c>
      <c r="F1507" s="10">
        <f t="shared" si="23"/>
        <v>5550803</v>
      </c>
    </row>
    <row r="1508" spans="2:6" outlineLevel="3" x14ac:dyDescent="0.25">
      <c r="B1508" s="16">
        <f>[4]Классификатор!B2333</f>
        <v>5550804</v>
      </c>
      <c r="C1508" s="17" t="str">
        <f>[4]Классификатор!C2333</f>
        <v>Отходы эфирцеллюлозных лаков при зачистке оборудования</v>
      </c>
      <c r="D1508" s="16">
        <f>[4]Классификатор!D2333</f>
        <v>0</v>
      </c>
      <c r="F1508" s="10">
        <f t="shared" si="23"/>
        <v>5550804</v>
      </c>
    </row>
    <row r="1509" spans="2:6" outlineLevel="3" x14ac:dyDescent="0.25">
      <c r="B1509" s="16">
        <f>[4]Классификатор!B2334</f>
        <v>5550805</v>
      </c>
      <c r="C1509" s="17" t="str">
        <f>[4]Классификатор!C2334</f>
        <v>Отходы лаков для липких пленок</v>
      </c>
      <c r="D1509" s="16">
        <f>[4]Классификатор!D2334</f>
        <v>0</v>
      </c>
      <c r="F1509" s="10">
        <f t="shared" si="23"/>
        <v>5550805</v>
      </c>
    </row>
    <row r="1510" spans="2:6" outlineLevel="3" x14ac:dyDescent="0.25">
      <c r="B1510" s="16">
        <f>[4]Классификатор!B2335</f>
        <v>5550806</v>
      </c>
      <c r="C1510" s="17" t="str">
        <f>[4]Классификатор!C2335</f>
        <v>Отходы лака ЛФ с ксилолом</v>
      </c>
      <c r="D1510" s="16">
        <f>[4]Классификатор!D2335</f>
        <v>0</v>
      </c>
      <c r="F1510" s="10">
        <f t="shared" si="23"/>
        <v>5550806</v>
      </c>
    </row>
    <row r="1511" spans="2:6" outlineLevel="3" x14ac:dyDescent="0.25">
      <c r="B1511" s="16">
        <f>[4]Классификатор!B2336</f>
        <v>5550807</v>
      </c>
      <c r="C1511" s="17" t="str">
        <f>[4]Классификатор!C2336</f>
        <v>Отходы лака КО с толуолом</v>
      </c>
      <c r="D1511" s="16">
        <f>[4]Классификатор!D2336</f>
        <v>0</v>
      </c>
      <c r="F1511" s="10">
        <f t="shared" si="23"/>
        <v>5550807</v>
      </c>
    </row>
    <row r="1512" spans="2:6" outlineLevel="3" x14ac:dyDescent="0.25">
      <c r="B1512" s="16">
        <f>[4]Классификатор!B2337</f>
        <v>5550808</v>
      </c>
      <c r="C1512" s="17" t="str">
        <f>[4]Классификатор!C2337</f>
        <v>Отходы лака УР в смеси с бутилацетатом и ацетоном</v>
      </c>
      <c r="D1512" s="16">
        <f>[4]Классификатор!D2337</f>
        <v>0</v>
      </c>
      <c r="F1512" s="10">
        <f t="shared" si="23"/>
        <v>5550808</v>
      </c>
    </row>
    <row r="1513" spans="2:6" ht="26.4" outlineLevel="3" x14ac:dyDescent="0.25">
      <c r="B1513" s="16">
        <f>[4]Классификатор!B2338</f>
        <v>5550809</v>
      </c>
      <c r="C1513" s="17" t="str">
        <f>[4]Классификатор!C2338</f>
        <v>Остатки масляных красок, не содержащих свинцовых пигментов, от разметки полуфабрикатов из алюминиевых сплавов</v>
      </c>
      <c r="D1513" s="16">
        <f>[4]Классификатор!D2338</f>
        <v>0</v>
      </c>
      <c r="F1513" s="10">
        <f t="shared" si="23"/>
        <v>5550809</v>
      </c>
    </row>
    <row r="1514" spans="2:6" outlineLevel="3" x14ac:dyDescent="0.25">
      <c r="B1514" s="16">
        <f>[4]Классификатор!B2339</f>
        <v>5550900</v>
      </c>
      <c r="C1514" s="17" t="str">
        <f>[4]Классификатор!C2339</f>
        <v>Остатки типографской краски</v>
      </c>
      <c r="D1514" s="16" t="str">
        <f>[4]Классификатор!D2339</f>
        <v>*</v>
      </c>
      <c r="F1514" s="10">
        <f t="shared" si="23"/>
        <v>5550900</v>
      </c>
    </row>
    <row r="1515" spans="2:6" outlineLevel="3" x14ac:dyDescent="0.25">
      <c r="B1515" s="16">
        <f>[4]Классификатор!B2340</f>
        <v>5551200</v>
      </c>
      <c r="C1515" s="17" t="str">
        <f>[4]Классификатор!C2340</f>
        <v>Старые лаки, краски незатвердевшие</v>
      </c>
      <c r="D1515" s="16" t="str">
        <f>[4]Классификатор!D2340</f>
        <v>второй класс</v>
      </c>
      <c r="F1515" s="10">
        <f t="shared" si="23"/>
        <v>5551200</v>
      </c>
    </row>
    <row r="1516" spans="2:6" ht="26.4" outlineLevel="3" x14ac:dyDescent="0.25">
      <c r="B1516" s="16">
        <f>[4]Классификатор!B2342</f>
        <v>5551300</v>
      </c>
      <c r="C1516" s="17" t="str">
        <f>[4]Классификатор!C2342</f>
        <v>Старые лаки, краски затвердевшие, а также затвердевшие остатки в бочках (других емкостях)</v>
      </c>
      <c r="D1516" s="16" t="str">
        <f>[4]Классификатор!D2342</f>
        <v>третий класс</v>
      </c>
      <c r="F1516" s="10">
        <f t="shared" si="23"/>
        <v>5551300</v>
      </c>
    </row>
    <row r="1517" spans="2:6" outlineLevel="3" x14ac:dyDescent="0.25">
      <c r="B1517" s="16">
        <f>[4]Классификатор!B2344</f>
        <v>5551400</v>
      </c>
      <c r="C1517" s="17" t="str">
        <f>[4]Классификатор!C2344</f>
        <v>Отходы окрасочных пигментов</v>
      </c>
      <c r="D1517" s="16" t="str">
        <f>[4]Классификатор!D2344</f>
        <v>третий класс</v>
      </c>
      <c r="F1517" s="10">
        <f t="shared" si="23"/>
        <v>5551400</v>
      </c>
    </row>
    <row r="1518" spans="2:6" outlineLevel="3" x14ac:dyDescent="0.25">
      <c r="B1518" s="16">
        <f>[4]Классификатор!B2345</f>
        <v>5552906</v>
      </c>
      <c r="C1518" s="17" t="str">
        <f>[4]Классификатор!C2345</f>
        <v>Остатки полиграфического тонера</v>
      </c>
      <c r="D1518" s="16" t="str">
        <f>[4]Классификатор!D2345</f>
        <v>*</v>
      </c>
      <c r="F1518" s="10">
        <f t="shared" si="23"/>
        <v>5552906</v>
      </c>
    </row>
    <row r="1519" spans="2:6" outlineLevel="3" x14ac:dyDescent="0.25">
      <c r="B1519" s="16">
        <f>[4]Классификатор!B2347</f>
        <v>5552907</v>
      </c>
      <c r="C1519" s="17" t="str">
        <f>[4]Классификатор!C2347</f>
        <v>Окрасочная аэрозоль</v>
      </c>
      <c r="D1519" s="16">
        <f>[4]Классификатор!D2347</f>
        <v>0</v>
      </c>
      <c r="F1519" s="10">
        <f t="shared" si="23"/>
        <v>5552907</v>
      </c>
    </row>
    <row r="1520" spans="2:6" outlineLevel="3" x14ac:dyDescent="0.25">
      <c r="B1520" s="16">
        <f>[4]Классификатор!B2349</f>
        <v>5552908</v>
      </c>
      <c r="C1520" s="17" t="str">
        <f>[4]Классификатор!C2349</f>
        <v>Отходы лакокрасочные смешанные</v>
      </c>
      <c r="D1520" s="16" t="str">
        <f>[4]Классификатор!D2349</f>
        <v>третий класс</v>
      </c>
      <c r="F1520" s="10">
        <f t="shared" si="23"/>
        <v>5552908</v>
      </c>
    </row>
    <row r="1521" spans="2:6" outlineLevel="3" x14ac:dyDescent="0.25">
      <c r="B1521" s="16">
        <f>[4]Классификатор!B2350</f>
        <v>5552909</v>
      </c>
      <c r="C1521" s="17" t="str">
        <f>[4]Классификатор!C2350</f>
        <v>Отходы красок и шпатлевок производства густотертых красок и шпатлевок</v>
      </c>
      <c r="D1521" s="16">
        <f>[4]Классификатор!D2350</f>
        <v>0</v>
      </c>
      <c r="F1521" s="10">
        <f t="shared" si="23"/>
        <v>5552909</v>
      </c>
    </row>
    <row r="1522" spans="2:6" ht="26.4" outlineLevel="3" x14ac:dyDescent="0.25">
      <c r="B1522" s="16">
        <f>[4]Классификатор!B2351</f>
        <v>5553000</v>
      </c>
      <c r="C1522" s="17" t="str">
        <f>[4]Классификатор!C2351</f>
        <v>Осадок после осаждения замывочной воды производства водно-дисперсионных материалов</v>
      </c>
      <c r="D1522" s="16" t="str">
        <f>[4]Классификатор!D2351</f>
        <v>четвертый класс</v>
      </c>
      <c r="F1522" s="10">
        <f t="shared" si="23"/>
        <v>5553000</v>
      </c>
    </row>
    <row r="1523" spans="2:6" x14ac:dyDescent="0.25">
      <c r="B1523" s="16">
        <f>[4]Классификатор!B2352</f>
        <v>5556900</v>
      </c>
      <c r="C1523" s="17" t="str">
        <f>[4]Классификатор!C2352</f>
        <v>Прочие отходы лакокрасочных материалов, не вошедшие в группу 5</v>
      </c>
      <c r="D1523" s="16">
        <f>[4]Классификатор!D2352</f>
        <v>0</v>
      </c>
      <c r="F1523" s="10">
        <f t="shared" si="23"/>
        <v>5556900</v>
      </c>
    </row>
    <row r="1524" spans="2:6" x14ac:dyDescent="0.25">
      <c r="B1524" s="16">
        <f>[4]Классификатор!B2356</f>
        <v>5590200</v>
      </c>
      <c r="C1524" s="17" t="str">
        <f>[4]Классификатор!C2356</f>
        <v>Отходы смол</v>
      </c>
      <c r="D1524" s="16" t="str">
        <f>[4]Классификатор!D2356</f>
        <v>третий класс</v>
      </c>
      <c r="F1524" s="10">
        <f t="shared" si="23"/>
        <v>5590200</v>
      </c>
    </row>
    <row r="1525" spans="2:6" x14ac:dyDescent="0.25">
      <c r="B1525" s="16">
        <f>[4]Классификатор!B2358</f>
        <v>5590201</v>
      </c>
      <c r="C1525" s="17" t="str">
        <f>[4]Классификатор!C2358</f>
        <v>Алкидные смолы</v>
      </c>
      <c r="D1525" s="16">
        <f>[4]Классификатор!D2358</f>
        <v>0</v>
      </c>
      <c r="F1525" s="10">
        <f t="shared" si="23"/>
        <v>5590201</v>
      </c>
    </row>
    <row r="1526" spans="2:6" x14ac:dyDescent="0.25">
      <c r="B1526" s="16">
        <f>[4]Классификатор!B2360</f>
        <v>5590203</v>
      </c>
      <c r="C1526" s="17" t="str">
        <f>[4]Классификатор!C2360</f>
        <v>Анилиноформальдегидные смолы</v>
      </c>
      <c r="D1526" s="16">
        <f>[4]Классификатор!D2360</f>
        <v>0</v>
      </c>
      <c r="F1526" s="10">
        <f t="shared" si="23"/>
        <v>5590203</v>
      </c>
    </row>
    <row r="1527" spans="2:6" x14ac:dyDescent="0.25">
      <c r="B1527" s="16">
        <f>[4]Классификатор!B2362</f>
        <v>5590204</v>
      </c>
      <c r="C1527" s="17" t="str">
        <f>[4]Классификатор!C2362</f>
        <v>Лаковые смолы</v>
      </c>
      <c r="D1527" s="16">
        <f>[4]Классификатор!D2362</f>
        <v>0</v>
      </c>
      <c r="F1527" s="10">
        <f t="shared" si="23"/>
        <v>5590204</v>
      </c>
    </row>
    <row r="1528" spans="2:6" x14ac:dyDescent="0.25">
      <c r="B1528" s="16">
        <f>[4]Классификатор!B2364</f>
        <v>5590205</v>
      </c>
      <c r="C1528" s="17" t="str">
        <f>[4]Классификатор!C2364</f>
        <v>Меламиноформальдегидные смолы</v>
      </c>
      <c r="D1528" s="16">
        <f>[4]Классификатор!D2364</f>
        <v>0</v>
      </c>
      <c r="F1528" s="10">
        <f t="shared" si="23"/>
        <v>5590205</v>
      </c>
    </row>
    <row r="1529" spans="2:6" x14ac:dyDescent="0.25">
      <c r="B1529" s="16">
        <f>[4]Классификатор!B2366</f>
        <v>5590206</v>
      </c>
      <c r="C1529" s="17" t="str">
        <f>[4]Классификатор!C2366</f>
        <v>Мочевиноформальдегидные смолы</v>
      </c>
      <c r="D1529" s="16">
        <f>[4]Классификатор!D2366</f>
        <v>0</v>
      </c>
      <c r="F1529" s="10">
        <f t="shared" si="23"/>
        <v>5590206</v>
      </c>
    </row>
    <row r="1530" spans="2:6" x14ac:dyDescent="0.25">
      <c r="B1530" s="16">
        <f>[4]Классификатор!B2368</f>
        <v>5590207</v>
      </c>
      <c r="C1530" s="17" t="str">
        <f>[4]Классификатор!C2368</f>
        <v>Новолачные смолы</v>
      </c>
      <c r="D1530" s="16">
        <f>[4]Классификатор!D2368</f>
        <v>0</v>
      </c>
      <c r="F1530" s="10">
        <f t="shared" si="23"/>
        <v>5590207</v>
      </c>
    </row>
    <row r="1531" spans="2:6" x14ac:dyDescent="0.25">
      <c r="B1531" s="16">
        <f>[4]Классификатор!B2370</f>
        <v>5590209</v>
      </c>
      <c r="C1531" s="17" t="str">
        <f>[4]Классификатор!C2370</f>
        <v>Пентафталевые смолы</v>
      </c>
      <c r="D1531" s="16">
        <f>[4]Классификатор!D2370</f>
        <v>0</v>
      </c>
      <c r="F1531" s="10">
        <f t="shared" si="23"/>
        <v>5590209</v>
      </c>
    </row>
    <row r="1532" spans="2:6" x14ac:dyDescent="0.25">
      <c r="B1532" s="16">
        <f>[4]Классификатор!B2372</f>
        <v>5590210</v>
      </c>
      <c r="C1532" s="17" t="str">
        <f>[4]Классификатор!C2372</f>
        <v>Резорциноформальдегидные смолы</v>
      </c>
      <c r="D1532" s="16" t="str">
        <f>[4]Классификатор!D2372</f>
        <v>третий класс</v>
      </c>
      <c r="F1532" s="10">
        <f t="shared" si="23"/>
        <v>5590210</v>
      </c>
    </row>
    <row r="1533" spans="2:6" x14ac:dyDescent="0.25">
      <c r="B1533" s="16">
        <f>[4]Классификатор!B2374</f>
        <v>5590211</v>
      </c>
      <c r="C1533" s="17" t="str">
        <f>[4]Классификатор!C2374</f>
        <v>Фенолформальдегидные смолы</v>
      </c>
      <c r="D1533" s="16">
        <f>[4]Классификатор!D2374</f>
        <v>0</v>
      </c>
      <c r="F1533" s="10">
        <f t="shared" si="23"/>
        <v>5590211</v>
      </c>
    </row>
    <row r="1534" spans="2:6" x14ac:dyDescent="0.25">
      <c r="B1534" s="16">
        <f>[4]Классификатор!B2376</f>
        <v>5590213</v>
      </c>
      <c r="C1534" s="17" t="str">
        <f>[4]Классификатор!C2376</f>
        <v>Пресс-отходы фенолформальдегидные при производстве изделий</v>
      </c>
      <c r="D1534" s="16">
        <f>[4]Классификатор!D2376</f>
        <v>0</v>
      </c>
      <c r="F1534" s="10">
        <f t="shared" si="23"/>
        <v>5590213</v>
      </c>
    </row>
    <row r="1535" spans="2:6" x14ac:dyDescent="0.25">
      <c r="B1535" s="16">
        <f>[4]Классификатор!B2378</f>
        <v>5590300</v>
      </c>
      <c r="C1535" s="17" t="str">
        <f>[4]Классификатор!C2378</f>
        <v>Остатки смол незатвердевшие</v>
      </c>
      <c r="D1535" s="16" t="str">
        <f>[4]Классификатор!D2378</f>
        <v>третий класс</v>
      </c>
      <c r="F1535" s="10">
        <f t="shared" si="23"/>
        <v>5590300</v>
      </c>
    </row>
    <row r="1536" spans="2:6" x14ac:dyDescent="0.25">
      <c r="B1536" s="16">
        <f>[4]Классификатор!B2380</f>
        <v>5590302</v>
      </c>
      <c r="C1536" s="17" t="str">
        <f>[4]Классификатор!C2380</f>
        <v>Смолы в смеси с толуолом, фенолом и водой</v>
      </c>
      <c r="D1536" s="16">
        <f>[4]Классификатор!D2380</f>
        <v>0</v>
      </c>
      <c r="F1536" s="10">
        <f t="shared" si="23"/>
        <v>5590302</v>
      </c>
    </row>
    <row r="1537" spans="2:6" x14ac:dyDescent="0.25">
      <c r="B1537" s="16">
        <f>[4]Классификатор!B2382</f>
        <v>5590500</v>
      </c>
      <c r="C1537" s="17" t="str">
        <f>[4]Классификатор!C2382</f>
        <v>Отходы клеев незатвердевшие</v>
      </c>
      <c r="D1537" s="16">
        <f>[4]Классификатор!D2382</f>
        <v>0</v>
      </c>
      <c r="F1537" s="10">
        <f t="shared" si="23"/>
        <v>5590500</v>
      </c>
    </row>
    <row r="1538" spans="2:6" x14ac:dyDescent="0.25">
      <c r="B1538" s="16">
        <f>[4]Классификатор!B2384</f>
        <v>5590501</v>
      </c>
      <c r="C1538" s="17" t="str">
        <f>[4]Классификатор!C2384</f>
        <v>Отходы клея эпоксидного</v>
      </c>
      <c r="D1538" s="16">
        <f>[4]Классификатор!D2384</f>
        <v>0</v>
      </c>
      <c r="F1538" s="10">
        <f t="shared" si="23"/>
        <v>5590501</v>
      </c>
    </row>
    <row r="1539" spans="2:6" x14ac:dyDescent="0.25">
      <c r="B1539" s="16">
        <f>[4]Классификатор!B2386</f>
        <v>5590600</v>
      </c>
      <c r="C1539" s="17" t="str">
        <f>[4]Классификатор!C2386</f>
        <v>Отходы клеев затвердевшие</v>
      </c>
      <c r="D1539" s="16" t="str">
        <f>[4]Классификатор!D2386</f>
        <v>третий класс*</v>
      </c>
      <c r="F1539" s="10">
        <f t="shared" si="23"/>
        <v>5590600</v>
      </c>
    </row>
    <row r="1540" spans="2:6" x14ac:dyDescent="0.25">
      <c r="B1540" s="16">
        <f>[4]Классификатор!B2388</f>
        <v>5590601</v>
      </c>
      <c r="C1540" s="17" t="str">
        <f>[4]Классификатор!C2388</f>
        <v>Отвердевшие карбамидоформальдегидные клеи</v>
      </c>
      <c r="D1540" s="16" t="str">
        <f>[4]Классификатор!D2388</f>
        <v>третий класс</v>
      </c>
      <c r="F1540" s="10">
        <f t="shared" si="23"/>
        <v>5590601</v>
      </c>
    </row>
    <row r="1541" spans="2:6" x14ac:dyDescent="0.25">
      <c r="B1541" s="16">
        <f>[4]Классификатор!B2390</f>
        <v>5590700</v>
      </c>
      <c r="C1541" s="17" t="str">
        <f>[4]Классификатор!C2390</f>
        <v>Мастичные и шпаклевочные материалы (незатвердевшие)</v>
      </c>
      <c r="D1541" s="16">
        <f>[4]Классификатор!D2390</f>
        <v>0</v>
      </c>
      <c r="F1541" s="10">
        <f t="shared" si="23"/>
        <v>5590700</v>
      </c>
    </row>
    <row r="1542" spans="2:6" x14ac:dyDescent="0.25">
      <c r="B1542" s="16">
        <f>[4]Классификатор!B2392</f>
        <v>5590800</v>
      </c>
      <c r="C1542" s="17" t="str">
        <f>[4]Классификатор!C2392</f>
        <v>Мастичные и шпаклевочные материалы (затвердевшие)</v>
      </c>
      <c r="D1542" s="16">
        <f>[4]Классификатор!D2392</f>
        <v>0</v>
      </c>
      <c r="F1542" s="10">
        <f t="shared" si="23"/>
        <v>5590800</v>
      </c>
    </row>
    <row r="1543" spans="2:6" x14ac:dyDescent="0.25">
      <c r="B1543" s="16">
        <f>[4]Классификатор!B2394</f>
        <v>5590900</v>
      </c>
      <c r="C1543" s="17" t="str">
        <f>[4]Классификатор!C2394</f>
        <v>Остатки смол затвердевшие</v>
      </c>
      <c r="D1543" s="16" t="str">
        <f>[4]Классификатор!D2394</f>
        <v>третий класс</v>
      </c>
      <c r="F1543" s="10">
        <f t="shared" si="23"/>
        <v>5590900</v>
      </c>
    </row>
    <row r="1544" spans="2:6" x14ac:dyDescent="0.25">
      <c r="B1544" s="16">
        <f>[4]Классификатор!B2396</f>
        <v>5591901</v>
      </c>
      <c r="C1544" s="17" t="str">
        <f>[4]Классификатор!C2396</f>
        <v>Отходы наклеечных смол</v>
      </c>
      <c r="D1544" s="16" t="str">
        <f>[4]Классификатор!D2396</f>
        <v>четвертый класс</v>
      </c>
      <c r="F1544" s="10">
        <f t="shared" si="23"/>
        <v>5591901</v>
      </c>
    </row>
    <row r="1545" spans="2:6" x14ac:dyDescent="0.25">
      <c r="B1545" s="16">
        <f>[4]Классификатор!B2398</f>
        <v>5591902</v>
      </c>
      <c r="C1545" s="17" t="str">
        <f>[4]Классификатор!C2398</f>
        <v>Клей каучуковый</v>
      </c>
      <c r="D1545" s="16">
        <f>[4]Классификатор!D2398</f>
        <v>0</v>
      </c>
      <c r="F1545" s="10">
        <f t="shared" si="23"/>
        <v>5591902</v>
      </c>
    </row>
    <row r="1546" spans="2:6" x14ac:dyDescent="0.25">
      <c r="B1546" s="16">
        <f>[4]Классификатор!B2400</f>
        <v>5591903</v>
      </c>
      <c r="C1546" s="17" t="str">
        <f>[4]Классификатор!C2400</f>
        <v>Отходы смолы, содержащей канифоль</v>
      </c>
      <c r="D1546" s="16">
        <f>[4]Классификатор!D2400</f>
        <v>0</v>
      </c>
      <c r="F1546" s="10">
        <f t="shared" si="23"/>
        <v>5591903</v>
      </c>
    </row>
    <row r="1547" spans="2:6" x14ac:dyDescent="0.25">
      <c r="B1547" s="16">
        <f>[4]Классификатор!B2403</f>
        <v>5591904</v>
      </c>
      <c r="C1547" s="17" t="str">
        <f>[4]Классификатор!C2403</f>
        <v>Отходы клеящих мастик</v>
      </c>
      <c r="D1547" s="16" t="str">
        <f>[4]Классификатор!D2403</f>
        <v>третий класс</v>
      </c>
      <c r="F1547" s="10">
        <f t="shared" si="23"/>
        <v>5591904</v>
      </c>
    </row>
    <row r="1548" spans="2:6" x14ac:dyDescent="0.25">
      <c r="B1548" s="16">
        <f>[4]Классификатор!B2405</f>
        <v>5591905</v>
      </c>
      <c r="C1548" s="17" t="str">
        <f>[4]Классификатор!C2405</f>
        <v>Отходы древесной смолы</v>
      </c>
      <c r="D1548" s="16" t="str">
        <f>[4]Классификатор!D2405</f>
        <v>четвертый класс</v>
      </c>
      <c r="F1548" s="10">
        <f t="shared" si="23"/>
        <v>5591905</v>
      </c>
    </row>
    <row r="1549" spans="2:6" x14ac:dyDescent="0.25">
      <c r="B1549" s="16">
        <f>[4]Классификатор!B2407</f>
        <v>5591907</v>
      </c>
      <c r="C1549" s="17" t="str">
        <f>[4]Классификатор!C2407</f>
        <v>Отходы компаунда</v>
      </c>
      <c r="D1549" s="16">
        <f>[4]Классификатор!D2407</f>
        <v>0</v>
      </c>
      <c r="F1549" s="10">
        <f t="shared" si="23"/>
        <v>5591907</v>
      </c>
    </row>
    <row r="1550" spans="2:6" x14ac:dyDescent="0.25">
      <c r="B1550" s="16">
        <f>[4]Классификатор!B2409</f>
        <v>5591908</v>
      </c>
      <c r="C1550" s="17" t="str">
        <f>[4]Классификатор!C2409</f>
        <v>Отходы полиэфирных смол с наполнителем</v>
      </c>
      <c r="D1550" s="16">
        <f>[4]Классификатор!D2409</f>
        <v>0</v>
      </c>
      <c r="F1550" s="10">
        <f t="shared" si="23"/>
        <v>5591908</v>
      </c>
    </row>
    <row r="1551" spans="2:6" x14ac:dyDescent="0.25">
      <c r="B1551" s="16">
        <f>[4]Классификатор!B2411</f>
        <v>5591909</v>
      </c>
      <c r="C1551" s="17" t="str">
        <f>[4]Классификатор!C2411</f>
        <v>Смолистые отходы производства нити капроновой текстильной</v>
      </c>
      <c r="D1551" s="16">
        <f>[4]Классификатор!D2411</f>
        <v>0</v>
      </c>
      <c r="F1551" s="10">
        <f t="shared" ref="F1551:F1614" si="24">B1551</f>
        <v>5591909</v>
      </c>
    </row>
    <row r="1552" spans="2:6" x14ac:dyDescent="0.25">
      <c r="B1552" s="16">
        <f>[4]Классификатор!B2413</f>
        <v>5591915</v>
      </c>
      <c r="C1552" s="17" t="str">
        <f>[4]Классификатор!C2413</f>
        <v>Смолистые отходы производства технической капроновой и кордной ткани</v>
      </c>
      <c r="D1552" s="16">
        <f>[4]Классификатор!D2413</f>
        <v>0</v>
      </c>
      <c r="F1552" s="10">
        <f t="shared" si="24"/>
        <v>5591915</v>
      </c>
    </row>
    <row r="1553" spans="2:6" x14ac:dyDescent="0.25">
      <c r="B1553" s="16">
        <f>[4]Классификатор!B2415</f>
        <v>5591916</v>
      </c>
      <c r="C1553" s="17" t="str">
        <f>[4]Классификатор!C2415</f>
        <v>Смолистые отходы производства технической и кордной ткани</v>
      </c>
      <c r="D1553" s="16">
        <f>[4]Классификатор!D2415</f>
        <v>0</v>
      </c>
      <c r="F1553" s="10">
        <f t="shared" si="24"/>
        <v>5591916</v>
      </c>
    </row>
    <row r="1554" spans="2:6" x14ac:dyDescent="0.25">
      <c r="B1554" s="16">
        <f>[4]Классификатор!B2417</f>
        <v>5591917</v>
      </c>
      <c r="C1554" s="17" t="str">
        <f>[4]Классификатор!C2417</f>
        <v>Смола (слитки) производства капронового и штапельного волокна</v>
      </c>
      <c r="D1554" s="16">
        <f>[4]Классификатор!D2417</f>
        <v>0</v>
      </c>
      <c r="F1554" s="10">
        <f t="shared" si="24"/>
        <v>5591917</v>
      </c>
    </row>
    <row r="1555" spans="2:6" ht="26.4" x14ac:dyDescent="0.25">
      <c r="B1555" s="16">
        <f>[4]Классификатор!B2419</f>
        <v>5591921</v>
      </c>
      <c r="C1555" s="17" t="str">
        <f>[4]Классификатор!C2419</f>
        <v>Смола (слитки) производства волокна полиэфирного гранулятным способом и непрерывным способом</v>
      </c>
      <c r="D1555" s="16" t="str">
        <f>[4]Классификатор!D2419</f>
        <v>*</v>
      </c>
      <c r="F1555" s="10">
        <f t="shared" si="24"/>
        <v>5591921</v>
      </c>
    </row>
    <row r="1556" spans="2:6" x14ac:dyDescent="0.25">
      <c r="B1556" s="16">
        <f>[4]Классификатор!B2421</f>
        <v>5591923</v>
      </c>
      <c r="C1556" s="17" t="str">
        <f>[4]Классификатор!C2421</f>
        <v>Отходы смолистые производства полиамида-6 первичного</v>
      </c>
      <c r="D1556" s="16">
        <f>[4]Классификатор!D2421</f>
        <v>0</v>
      </c>
      <c r="F1556" s="10">
        <f t="shared" si="24"/>
        <v>5591923</v>
      </c>
    </row>
    <row r="1557" spans="2:6" ht="26.4" x14ac:dyDescent="0.25">
      <c r="B1557" s="16">
        <f>[4]Классификатор!B2423</f>
        <v>5591924</v>
      </c>
      <c r="C1557" s="17" t="str">
        <f>[4]Классификатор!C2423</f>
        <v>Некондиционный окисленный воск при чистке колонн после щелочной термообработки</v>
      </c>
      <c r="D1557" s="16">
        <f>[4]Классификатор!D2423</f>
        <v>0</v>
      </c>
      <c r="F1557" s="10">
        <f t="shared" si="24"/>
        <v>5591924</v>
      </c>
    </row>
    <row r="1558" spans="2:6" x14ac:dyDescent="0.25">
      <c r="B1558" s="16">
        <f>[4]Классификатор!B2425</f>
        <v>5591900</v>
      </c>
      <c r="C1558" s="17" t="str">
        <f>[4]Классификатор!C2425</f>
        <v>Прочие отходы клеев, клеевых веществ, мастик, смол, не вошедшие в группу 9</v>
      </c>
      <c r="D1558" s="16" t="str">
        <f>[4]Классификатор!D2425</f>
        <v>*</v>
      </c>
      <c r="F1558" s="10">
        <f t="shared" si="24"/>
        <v>5591900</v>
      </c>
    </row>
    <row r="1559" spans="2:6" x14ac:dyDescent="0.25">
      <c r="B1559" s="16">
        <f>[4]Классификатор!B2428</f>
        <v>5710100</v>
      </c>
      <c r="C1559" s="17" t="str">
        <f>[4]Классификатор!C2428</f>
        <v>Остатки и смеси полимерных материалов</v>
      </c>
      <c r="D1559" s="16" t="str">
        <f>[4]Классификатор!D2428</f>
        <v>третий класс</v>
      </c>
      <c r="F1559" s="10">
        <f t="shared" si="24"/>
        <v>5710100</v>
      </c>
    </row>
    <row r="1560" spans="2:6" x14ac:dyDescent="0.25">
      <c r="B1560" s="16">
        <f>[4]Классификатор!B2429</f>
        <v>5710200</v>
      </c>
      <c r="C1560" s="17" t="str">
        <f>[4]Классификатор!C2429</f>
        <v>Полиэфиры</v>
      </c>
      <c r="D1560" s="16">
        <f>[4]Классификатор!D2429</f>
        <v>0</v>
      </c>
      <c r="F1560" s="10">
        <f t="shared" si="24"/>
        <v>5710200</v>
      </c>
    </row>
    <row r="1561" spans="2:6" x14ac:dyDescent="0.25">
      <c r="B1561" s="16">
        <f>[4]Классификатор!B2430</f>
        <v>5710300</v>
      </c>
      <c r="C1561" s="17" t="str">
        <f>[4]Классификатор!C2430</f>
        <v>Прочие отходы литейных смол</v>
      </c>
      <c r="D1561" s="16">
        <f>[4]Классификатор!D2430</f>
        <v>0</v>
      </c>
      <c r="F1561" s="10">
        <f t="shared" si="24"/>
        <v>5710300</v>
      </c>
    </row>
    <row r="1562" spans="2:6" x14ac:dyDescent="0.25">
      <c r="B1562" s="16">
        <f>[4]Классификатор!B2431</f>
        <v>5710600</v>
      </c>
      <c r="C1562" s="17" t="str">
        <f>[4]Классификатор!C2431</f>
        <v>Аминопласт</v>
      </c>
      <c r="D1562" s="16">
        <f>[4]Классификатор!D2431</f>
        <v>0</v>
      </c>
      <c r="F1562" s="10">
        <f t="shared" si="24"/>
        <v>5710600</v>
      </c>
    </row>
    <row r="1563" spans="2:6" ht="26.4" x14ac:dyDescent="0.25">
      <c r="B1563" s="16">
        <f>[4]Классификатор!B2432</f>
        <v>5710601</v>
      </c>
      <c r="C1563" s="17" t="str">
        <f>[4]Классификатор!C2432</f>
        <v>Пресс-остатки и отходы механической обработки изделий производства прессованных изделий аминопластов</v>
      </c>
      <c r="D1563" s="16">
        <f>[4]Классификатор!D2432</f>
        <v>0</v>
      </c>
      <c r="F1563" s="10">
        <f t="shared" si="24"/>
        <v>5710601</v>
      </c>
    </row>
    <row r="1564" spans="2:6" x14ac:dyDescent="0.25">
      <c r="B1564" s="16">
        <f>[4]Классификатор!B2434</f>
        <v>5710800</v>
      </c>
      <c r="C1564" s="17" t="str">
        <f>[4]Классификатор!C2434</f>
        <v>Полистирол и пенопласт на его основе, сополимеры стирола</v>
      </c>
      <c r="D1564" s="16" t="str">
        <f>[4]Классификатор!D2434</f>
        <v>третий класс</v>
      </c>
      <c r="F1564" s="10">
        <f t="shared" si="24"/>
        <v>5710800</v>
      </c>
    </row>
    <row r="1565" spans="2:6" x14ac:dyDescent="0.25">
      <c r="B1565" s="16">
        <f>[4]Классификатор!B2435</f>
        <v>5710801</v>
      </c>
      <c r="C1565" s="17" t="str">
        <f>[4]Классификатор!C2435</f>
        <v>Полистирол</v>
      </c>
      <c r="D1565" s="16" t="str">
        <f>[4]Классификатор!D2435</f>
        <v>третий класс</v>
      </c>
      <c r="F1565" s="10">
        <f t="shared" si="24"/>
        <v>5710801</v>
      </c>
    </row>
    <row r="1566" spans="2:6" x14ac:dyDescent="0.25">
      <c r="B1566" s="16">
        <f>[4]Классификатор!B2436</f>
        <v>5710802</v>
      </c>
      <c r="C1566" s="17" t="str">
        <f>[4]Классификатор!C2436</f>
        <v>Полистирол загрязненный</v>
      </c>
      <c r="D1566" s="16">
        <f>[4]Классификатор!D2436</f>
        <v>0</v>
      </c>
      <c r="F1566" s="10">
        <f t="shared" si="24"/>
        <v>5710802</v>
      </c>
    </row>
    <row r="1567" spans="2:6" x14ac:dyDescent="0.25">
      <c r="B1567" s="16">
        <f>[4]Классификатор!B2437</f>
        <v>5710803</v>
      </c>
      <c r="C1567" s="17" t="str">
        <f>[4]Классификатор!C2437</f>
        <v>Пенопласт полистирола</v>
      </c>
      <c r="D1567" s="16" t="str">
        <f>[4]Классификатор!D2437</f>
        <v>третий класс</v>
      </c>
      <c r="F1567" s="10">
        <f t="shared" si="24"/>
        <v>5710803</v>
      </c>
    </row>
    <row r="1568" spans="2:6" ht="26.4" x14ac:dyDescent="0.25">
      <c r="B1568" s="16">
        <f>[4]Классификатор!B2438</f>
        <v>5710804</v>
      </c>
      <c r="C1568" s="17" t="str">
        <f>[4]Классификатор!C2438</f>
        <v>Отходы пенопласта (полосы и обрезки) производства пенопласта на основе эмульсионного полистирола</v>
      </c>
      <c r="D1568" s="16" t="str">
        <f>[4]Классификатор!D2438</f>
        <v>третий класс</v>
      </c>
      <c r="F1568" s="10">
        <f t="shared" si="24"/>
        <v>5710804</v>
      </c>
    </row>
    <row r="1569" spans="2:6" x14ac:dyDescent="0.25">
      <c r="B1569" s="16">
        <f>[4]Классификатор!B2439</f>
        <v>5710811</v>
      </c>
      <c r="C1569" s="17" t="str">
        <f>[4]Классификатор!C2439</f>
        <v>Сополимеры стирола</v>
      </c>
      <c r="D1569" s="16" t="str">
        <f>[4]Классификатор!D2439</f>
        <v>третий класс</v>
      </c>
      <c r="F1569" s="10">
        <f t="shared" si="24"/>
        <v>5710811</v>
      </c>
    </row>
    <row r="1570" spans="2:6" x14ac:dyDescent="0.25">
      <c r="B1570" s="16">
        <f>[4]Классификатор!B2440</f>
        <v>5710812</v>
      </c>
      <c r="C1570" s="17" t="str">
        <f>[4]Классификатор!C2440</f>
        <v>АБС-пластик</v>
      </c>
      <c r="D1570" s="16" t="str">
        <f>[4]Классификатор!D2440</f>
        <v>третий класс</v>
      </c>
      <c r="F1570" s="10">
        <f t="shared" si="24"/>
        <v>5710812</v>
      </c>
    </row>
    <row r="1571" spans="2:6" x14ac:dyDescent="0.25">
      <c r="B1571" s="16">
        <f>[4]Классификатор!B2441</f>
        <v>5710818</v>
      </c>
      <c r="C1571" s="17" t="str">
        <f>[4]Классификатор!C2441</f>
        <v>АБС + ПВХ-пленки</v>
      </c>
      <c r="D1571" s="16">
        <f>[4]Классификатор!D2441</f>
        <v>0</v>
      </c>
      <c r="F1571" s="10">
        <f t="shared" si="24"/>
        <v>5710818</v>
      </c>
    </row>
    <row r="1572" spans="2:6" x14ac:dyDescent="0.25">
      <c r="B1572" s="16">
        <f>[4]Классификатор!B2442</f>
        <v>5710820</v>
      </c>
      <c r="C1572" s="17" t="str">
        <f>[4]Классификатор!C2442</f>
        <v>АБС-пластик загрязненный</v>
      </c>
      <c r="D1572" s="16" t="str">
        <f>[4]Классификатор!D2442</f>
        <v>*</v>
      </c>
      <c r="F1572" s="10">
        <f t="shared" si="24"/>
        <v>5710820</v>
      </c>
    </row>
    <row r="1573" spans="2:6" x14ac:dyDescent="0.25">
      <c r="B1573" s="16">
        <f>[4]Классификатор!B2443</f>
        <v>5710829</v>
      </c>
      <c r="C1573" s="17" t="str">
        <f>[4]Классификатор!C2443</f>
        <v>Полистирол и сополимеры стирола прочие</v>
      </c>
      <c r="D1573" s="16">
        <f>[4]Классификатор!D2443</f>
        <v>0</v>
      </c>
      <c r="F1573" s="10">
        <f t="shared" si="24"/>
        <v>5710829</v>
      </c>
    </row>
    <row r="1574" spans="2:6" x14ac:dyDescent="0.25">
      <c r="B1574" s="16">
        <f>[4]Классификатор!B2444</f>
        <v>5710831</v>
      </c>
      <c r="C1574" s="17" t="str">
        <f>[4]Классификатор!C2444</f>
        <v>Вышедшие из употребления изделия и материалы из полистирола и его сополимеров</v>
      </c>
      <c r="D1574" s="16" t="str">
        <f>[4]Классификатор!D2444</f>
        <v>третий класс</v>
      </c>
      <c r="F1574" s="10">
        <f t="shared" si="24"/>
        <v>5710831</v>
      </c>
    </row>
    <row r="1575" spans="2:6" x14ac:dyDescent="0.25">
      <c r="B1575" s="16">
        <f>[4]Классификатор!B2445</f>
        <v>5710833</v>
      </c>
      <c r="C1575" s="17" t="str">
        <f>[4]Классификатор!C2445</f>
        <v>Отходы полистирола и его сополимеров при производстве формовых изделий</v>
      </c>
      <c r="D1575" s="16">
        <f>[4]Классификатор!D2445</f>
        <v>0</v>
      </c>
      <c r="F1575" s="10">
        <f t="shared" si="24"/>
        <v>5710833</v>
      </c>
    </row>
    <row r="1576" spans="2:6" x14ac:dyDescent="0.25">
      <c r="B1576" s="16">
        <f>[4]Классификатор!B2446</f>
        <v>5710900</v>
      </c>
      <c r="C1576" s="17" t="str">
        <f>[4]Классификатор!C2446</f>
        <v>Гетинакс, текстолит</v>
      </c>
      <c r="D1576" s="16" t="str">
        <f>[4]Классификатор!D2446</f>
        <v>третий класс</v>
      </c>
      <c r="F1576" s="10">
        <f t="shared" si="24"/>
        <v>5710900</v>
      </c>
    </row>
    <row r="1577" spans="2:6" x14ac:dyDescent="0.25">
      <c r="B1577" s="16">
        <f>[4]Классификатор!B2447</f>
        <v>5710901</v>
      </c>
      <c r="C1577" s="17" t="str">
        <f>[4]Классификатор!C2447</f>
        <v>Гетинакс, текстолит (пыль)</v>
      </c>
      <c r="D1577" s="16">
        <f>[4]Классификатор!D2447</f>
        <v>0</v>
      </c>
      <c r="F1577" s="10">
        <f t="shared" si="24"/>
        <v>5710901</v>
      </c>
    </row>
    <row r="1578" spans="2:6" x14ac:dyDescent="0.25">
      <c r="B1578" s="16">
        <f>[4]Классификатор!B2448</f>
        <v>5710902</v>
      </c>
      <c r="C1578" s="17" t="str">
        <f>[4]Классификатор!C2448</f>
        <v>Гетинакс (обрезки, пластины)</v>
      </c>
      <c r="D1578" s="16" t="str">
        <f>[4]Классификатор!D2448</f>
        <v>третий класс</v>
      </c>
      <c r="F1578" s="10">
        <f t="shared" si="24"/>
        <v>5710902</v>
      </c>
    </row>
    <row r="1579" spans="2:6" x14ac:dyDescent="0.25">
      <c r="B1579" s="16">
        <f>[4]Классификатор!B2449</f>
        <v>5710903</v>
      </c>
      <c r="C1579" s="17" t="str">
        <f>[4]Классификатор!C2449</f>
        <v>Гетинакс фольгированный</v>
      </c>
      <c r="D1579" s="16" t="str">
        <f>[4]Классификатор!D2449</f>
        <v>*</v>
      </c>
      <c r="F1579" s="10">
        <f t="shared" si="24"/>
        <v>5710903</v>
      </c>
    </row>
    <row r="1580" spans="2:6" x14ac:dyDescent="0.25">
      <c r="B1580" s="16">
        <f>[4]Классификатор!B2450</f>
        <v>5710904</v>
      </c>
      <c r="C1580" s="17" t="str">
        <f>[4]Классификатор!C2450</f>
        <v>Гетинакс листовой</v>
      </c>
      <c r="D1580" s="16" t="str">
        <f>[4]Классификатор!D2450</f>
        <v>третий класс</v>
      </c>
      <c r="F1580" s="10">
        <f t="shared" si="24"/>
        <v>5710904</v>
      </c>
    </row>
    <row r="1581" spans="2:6" x14ac:dyDescent="0.25">
      <c r="B1581" s="16">
        <f>[4]Классификатор!B2451</f>
        <v>5710911</v>
      </c>
      <c r="C1581" s="17" t="str">
        <f>[4]Классификатор!C2451</f>
        <v>Текстолит</v>
      </c>
      <c r="D1581" s="16" t="str">
        <f>[4]Классификатор!D2451</f>
        <v>третий класс</v>
      </c>
      <c r="F1581" s="10">
        <f t="shared" si="24"/>
        <v>5710911</v>
      </c>
    </row>
    <row r="1582" spans="2:6" x14ac:dyDescent="0.25">
      <c r="B1582" s="16">
        <f>[4]Классификатор!B2452</f>
        <v>5710929</v>
      </c>
      <c r="C1582" s="17" t="str">
        <f>[4]Классификатор!C2452</f>
        <v>Прочие отходы гетинакса, текстолита</v>
      </c>
      <c r="D1582" s="16">
        <f>[4]Классификатор!D2452</f>
        <v>0</v>
      </c>
      <c r="F1582" s="10">
        <f t="shared" si="24"/>
        <v>5710929</v>
      </c>
    </row>
    <row r="1583" spans="2:6" x14ac:dyDescent="0.25">
      <c r="B1583" s="16">
        <f>[4]Классификатор!B2453</f>
        <v>5711001</v>
      </c>
      <c r="C1583" s="17" t="str">
        <f>[4]Классификатор!C2453</f>
        <v>Полиуретан</v>
      </c>
      <c r="D1583" s="16" t="str">
        <f>[4]Классификатор!D2453</f>
        <v>третий класс</v>
      </c>
      <c r="F1583" s="10">
        <f t="shared" si="24"/>
        <v>5711001</v>
      </c>
    </row>
    <row r="1584" spans="2:6" ht="26.4" x14ac:dyDescent="0.25">
      <c r="B1584" s="16">
        <f>[4]Классификатор!B2454</f>
        <v>5711003</v>
      </c>
      <c r="C1584" s="17" t="str">
        <f>[4]Классификатор!C2454</f>
        <v>Обрывы, куски, обрезки, корки блоков производства эластичного пенополиуретана (ППУ) на основе полиэфира П-2200</v>
      </c>
      <c r="D1584" s="16">
        <f>[4]Классификатор!D2454</f>
        <v>0</v>
      </c>
      <c r="F1584" s="10">
        <f t="shared" si="24"/>
        <v>5711003</v>
      </c>
    </row>
    <row r="1585" spans="2:6" ht="26.4" x14ac:dyDescent="0.25">
      <c r="B1585" s="16">
        <f>[4]Классификатор!B2455</f>
        <v>5711004</v>
      </c>
      <c r="C1585" s="17" t="str">
        <f>[4]Классификатор!C2455</f>
        <v>Обрывки, куски, обрезки, корки блоков производства эластичного пенополиуретана на основе простых полиэфиров (лапрол-3003)</v>
      </c>
      <c r="D1585" s="16">
        <f>[4]Классификатор!D2455</f>
        <v>0</v>
      </c>
      <c r="F1585" s="10">
        <f t="shared" si="24"/>
        <v>5711004</v>
      </c>
    </row>
    <row r="1586" spans="2:6" ht="26.4" x14ac:dyDescent="0.25">
      <c r="B1586" s="16">
        <f>[4]Классификатор!B2456</f>
        <v>5711005</v>
      </c>
      <c r="C1586" s="17" t="str">
        <f>[4]Классификатор!C2456</f>
        <v>Обрывы, куски, обрезки, корки рулонов производства эластичного пенополиуретана на основе полиэфира П-2200</v>
      </c>
      <c r="D1586" s="16">
        <f>[4]Классификатор!D2456</f>
        <v>0</v>
      </c>
      <c r="F1586" s="10">
        <f t="shared" si="24"/>
        <v>5711005</v>
      </c>
    </row>
    <row r="1587" spans="2:6" ht="26.4" x14ac:dyDescent="0.25">
      <c r="B1587" s="16">
        <f>[4]Классификатор!B2457</f>
        <v>5711006</v>
      </c>
      <c r="C1587" s="17" t="str">
        <f>[4]Классификатор!C2457</f>
        <v>Обрывки, куски, обрезки, корки блоков производства блочного пенополиуретана на основе полиэфира П-2200</v>
      </c>
      <c r="D1587" s="16">
        <f>[4]Классификатор!D2457</f>
        <v>0</v>
      </c>
      <c r="F1587" s="10">
        <f t="shared" si="24"/>
        <v>5711006</v>
      </c>
    </row>
    <row r="1588" spans="2:6" ht="26.4" x14ac:dyDescent="0.25">
      <c r="B1588" s="16">
        <f>[4]Классификатор!B2458</f>
        <v>5711007</v>
      </c>
      <c r="C1588" s="17" t="str">
        <f>[4]Классификатор!C2458</f>
        <v>Остатки от заливок, обрезки кромок готовых изделий, брак и тому подобное производство формованных изделий из пенополиуретана на основе лапрола-3003</v>
      </c>
      <c r="D1588" s="16">
        <f>[4]Классификатор!D2458</f>
        <v>0</v>
      </c>
      <c r="F1588" s="10">
        <f t="shared" si="24"/>
        <v>5711007</v>
      </c>
    </row>
    <row r="1589" spans="2:6" ht="39.6" x14ac:dyDescent="0.25">
      <c r="B1589" s="16">
        <f>[4]Классификатор!B2459</f>
        <v>5711008</v>
      </c>
      <c r="C1589" s="17" t="str">
        <f>[4]Классификатор!C2459</f>
        <v>Остатки от заливок, обрезки кромок готовых изделий, брак и тому подобное производство формованных изделий из полужесткого пенополиуретана на основе лапрола 5003-2В-10 и полиизоцианата</v>
      </c>
      <c r="D1589" s="16">
        <f>[4]Классификатор!D2459</f>
        <v>0</v>
      </c>
      <c r="F1589" s="10">
        <f t="shared" si="24"/>
        <v>5711008</v>
      </c>
    </row>
    <row r="1590" spans="2:6" ht="39.6" x14ac:dyDescent="0.25">
      <c r="B1590" s="16">
        <f>[4]Классификатор!B2460</f>
        <v>5711009</v>
      </c>
      <c r="C1590" s="17" t="str">
        <f>[4]Классификатор!C2460</f>
        <v>Остатки от заливок, обрезки кромок готовых изделий, брак и тому подобное производство формованных изделий из интегрального пенополиуретана на основе лапрола 5003-2Б-10 и полиизоцианата</v>
      </c>
      <c r="D1590" s="16">
        <f>[4]Классификатор!D2460</f>
        <v>0</v>
      </c>
      <c r="F1590" s="10">
        <f t="shared" si="24"/>
        <v>5711009</v>
      </c>
    </row>
    <row r="1591" spans="2:6" ht="39.6" x14ac:dyDescent="0.25">
      <c r="B1591" s="16">
        <f>[4]Классификатор!B2461</f>
        <v>5711010</v>
      </c>
      <c r="C1591" s="17" t="str">
        <f>[4]Классификатор!C2461</f>
        <v>Отходы (суммарные) эластичного ППУ (вспененная масса, куски, пропитанные восковой эмульсией, смазка и т.п.) производства изделий из интегрального пенополиуретана</v>
      </c>
      <c r="D1591" s="16" t="str">
        <f>[4]Классификатор!D2461</f>
        <v>третий класс</v>
      </c>
      <c r="F1591" s="10">
        <f t="shared" si="24"/>
        <v>5711010</v>
      </c>
    </row>
    <row r="1592" spans="2:6" x14ac:dyDescent="0.25">
      <c r="B1592" s="16">
        <f>[4]Классификатор!B2462</f>
        <v>5711011</v>
      </c>
      <c r="C1592" s="17" t="str">
        <f>[4]Классификатор!C2462</f>
        <v>Пенополиуретан</v>
      </c>
      <c r="D1592" s="16" t="str">
        <f>[4]Классификатор!D2462</f>
        <v>третий класс</v>
      </c>
      <c r="F1592" s="10">
        <f t="shared" si="24"/>
        <v>5711011</v>
      </c>
    </row>
    <row r="1593" spans="2:6" x14ac:dyDescent="0.25">
      <c r="B1593" s="16">
        <f>[4]Классификатор!B2463</f>
        <v>5711012</v>
      </c>
      <c r="C1593" s="17" t="str">
        <f>[4]Классификатор!C2463</f>
        <v>Пенополиуретан (облой, полосы, брак)</v>
      </c>
      <c r="D1593" s="16" t="str">
        <f>[4]Классификатор!D2463</f>
        <v>третий класс</v>
      </c>
      <c r="F1593" s="10">
        <f t="shared" si="24"/>
        <v>5711012</v>
      </c>
    </row>
    <row r="1594" spans="2:6" x14ac:dyDescent="0.25">
      <c r="B1594" s="16">
        <f>[4]Классификатор!B2464</f>
        <v>5711013</v>
      </c>
      <c r="C1594" s="17" t="str">
        <f>[4]Классификатор!C2464</f>
        <v>Пенополиуретан (пленка ПФМ-9)</v>
      </c>
      <c r="D1594" s="16" t="str">
        <f>[4]Классификатор!D2464</f>
        <v>третий класс</v>
      </c>
      <c r="F1594" s="10">
        <f t="shared" si="24"/>
        <v>5711013</v>
      </c>
    </row>
    <row r="1595" spans="2:6" x14ac:dyDescent="0.25">
      <c r="B1595" s="16">
        <f>[4]Классификатор!B2465</f>
        <v>5711014</v>
      </c>
      <c r="C1595" s="17" t="str">
        <f>[4]Классификатор!C2465</f>
        <v>Эластичный пенополиуретан (поролон)</v>
      </c>
      <c r="D1595" s="16" t="str">
        <f>[4]Классификатор!D2465</f>
        <v>четвертый класс</v>
      </c>
      <c r="F1595" s="10">
        <f t="shared" si="24"/>
        <v>5711014</v>
      </c>
    </row>
    <row r="1596" spans="2:6" x14ac:dyDescent="0.25">
      <c r="B1596" s="16">
        <f>[4]Классификатор!B2466</f>
        <v>5711015</v>
      </c>
      <c r="C1596" s="17" t="str">
        <f>[4]Классификатор!C2466</f>
        <v>Отходы пенополиуретана полужесткого при производстве формовых изделий</v>
      </c>
      <c r="D1596" s="16">
        <f>[4]Классификатор!D2466</f>
        <v>0</v>
      </c>
      <c r="F1596" s="10">
        <f t="shared" si="24"/>
        <v>5711015</v>
      </c>
    </row>
    <row r="1597" spans="2:6" x14ac:dyDescent="0.25">
      <c r="B1597" s="16">
        <f>[4]Классификатор!B2467</f>
        <v>5711016</v>
      </c>
      <c r="C1597" s="17" t="str">
        <f>[4]Классификатор!C2467</f>
        <v>Пенополиуретан, покрытый жестью</v>
      </c>
      <c r="D1597" s="16">
        <f>[4]Классификатор!D2467</f>
        <v>0</v>
      </c>
      <c r="F1597" s="10">
        <f t="shared" si="24"/>
        <v>5711016</v>
      </c>
    </row>
    <row r="1598" spans="2:6" x14ac:dyDescent="0.25">
      <c r="B1598" s="16">
        <f>[4]Классификатор!B2468</f>
        <v>5711017</v>
      </c>
      <c r="C1598" s="17" t="str">
        <f>[4]Классификатор!C2468</f>
        <v>Отходы пенополиуретана интегрального при производстве формовых изделий</v>
      </c>
      <c r="D1598" s="16">
        <f>[4]Классификатор!D2468</f>
        <v>0</v>
      </c>
      <c r="F1598" s="10">
        <f t="shared" si="24"/>
        <v>5711017</v>
      </c>
    </row>
    <row r="1599" spans="2:6" x14ac:dyDescent="0.25">
      <c r="B1599" s="16">
        <f>[4]Классификатор!B2469</f>
        <v>5711019</v>
      </c>
      <c r="C1599" s="17" t="str">
        <f>[4]Классификатор!C2469</f>
        <v>Прочие отходы полиуретана, пенополиуретана</v>
      </c>
      <c r="D1599" s="16" t="str">
        <f>[4]Классификатор!D2469</f>
        <v>*</v>
      </c>
      <c r="F1599" s="10">
        <f t="shared" si="24"/>
        <v>5711019</v>
      </c>
    </row>
    <row r="1600" spans="2:6" x14ac:dyDescent="0.25">
      <c r="B1600" s="16">
        <f>[4]Классификатор!B2470</f>
        <v>5711101</v>
      </c>
      <c r="C1600" s="17" t="str">
        <f>[4]Классификатор!C2470</f>
        <v>Полиамид (брак, обрезки)</v>
      </c>
      <c r="D1600" s="16" t="str">
        <f>[4]Классификатор!D2470</f>
        <v>третий класс</v>
      </c>
      <c r="F1600" s="10">
        <f t="shared" si="24"/>
        <v>5711101</v>
      </c>
    </row>
    <row r="1601" spans="2:6" x14ac:dyDescent="0.25">
      <c r="B1601" s="16">
        <f>[4]Классификатор!B2471</f>
        <v>5711102</v>
      </c>
      <c r="C1601" s="17" t="str">
        <f>[4]Классификатор!C2471</f>
        <v>Отходы полиамидов производства изделий из пластмасс на основе ПА 12-1-1-0</v>
      </c>
      <c r="D1601" s="16">
        <f>[4]Классификатор!D2471</f>
        <v>0</v>
      </c>
      <c r="F1601" s="10">
        <f t="shared" si="24"/>
        <v>5711102</v>
      </c>
    </row>
    <row r="1602" spans="2:6" x14ac:dyDescent="0.25">
      <c r="B1602" s="16">
        <f>[4]Классификатор!B2472</f>
        <v>5711103</v>
      </c>
      <c r="C1602" s="17" t="str">
        <f>[4]Классификатор!C2472</f>
        <v>Отходы полиамидов производства изделий из пластмасс на основе ПА 12-11-1</v>
      </c>
      <c r="D1602" s="16">
        <f>[4]Классификатор!D2472</f>
        <v>0</v>
      </c>
      <c r="F1602" s="10">
        <f t="shared" si="24"/>
        <v>5711103</v>
      </c>
    </row>
    <row r="1603" spans="2:6" x14ac:dyDescent="0.25">
      <c r="B1603" s="16">
        <f>[4]Классификатор!B2473</f>
        <v>5711104</v>
      </c>
      <c r="C1603" s="17" t="str">
        <f>[4]Классификатор!C2473</f>
        <v>Капроновые фильтры, загрязненные лакокрасочными материалами</v>
      </c>
      <c r="D1603" s="16">
        <f>[4]Классификатор!D2473</f>
        <v>0</v>
      </c>
      <c r="F1603" s="10">
        <f t="shared" si="24"/>
        <v>5711104</v>
      </c>
    </row>
    <row r="1604" spans="2:6" x14ac:dyDescent="0.25">
      <c r="B1604" s="16">
        <f>[4]Классификатор!B2475</f>
        <v>5711105</v>
      </c>
      <c r="C1604" s="17" t="str">
        <f>[4]Классификатор!C2475</f>
        <v>Отходы полиамидов при производстве формовых изделий</v>
      </c>
      <c r="D1604" s="16" t="str">
        <f>[4]Классификатор!D2475</f>
        <v>третий класс</v>
      </c>
      <c r="F1604" s="10">
        <f t="shared" si="24"/>
        <v>5711105</v>
      </c>
    </row>
    <row r="1605" spans="2:6" x14ac:dyDescent="0.25">
      <c r="B1605" s="16">
        <f>[4]Классификатор!B2476</f>
        <v>5711111</v>
      </c>
      <c r="C1605" s="17" t="str">
        <f>[4]Классификатор!C2476</f>
        <v>Вышедшие из употребления материалы и изделия из полиамидных смол</v>
      </c>
      <c r="D1605" s="16">
        <f>[4]Классификатор!D2476</f>
        <v>0</v>
      </c>
      <c r="F1605" s="10">
        <f t="shared" si="24"/>
        <v>5711111</v>
      </c>
    </row>
    <row r="1606" spans="2:6" x14ac:dyDescent="0.25">
      <c r="B1606" s="16">
        <f>[4]Классификатор!B2477</f>
        <v>5711119</v>
      </c>
      <c r="C1606" s="17" t="str">
        <f>[4]Классификатор!C2477</f>
        <v>Полиамидные отходы прочие</v>
      </c>
      <c r="D1606" s="16">
        <f>[4]Классификатор!D2477</f>
        <v>0</v>
      </c>
      <c r="F1606" s="10">
        <f t="shared" si="24"/>
        <v>5711119</v>
      </c>
    </row>
    <row r="1607" spans="2:6" x14ac:dyDescent="0.25">
      <c r="B1607" s="16">
        <f>[4]Классификатор!B2478</f>
        <v>5711141</v>
      </c>
      <c r="C1607" s="17" t="str">
        <f>[4]Классификатор!C2478</f>
        <v>Отходы поликарбоната производства литья (литьевых изделий) из поликарбоната</v>
      </c>
      <c r="D1607" s="16">
        <f>[4]Классификатор!D2478</f>
        <v>0</v>
      </c>
      <c r="F1607" s="10">
        <f t="shared" si="24"/>
        <v>5711141</v>
      </c>
    </row>
    <row r="1608" spans="2:6" x14ac:dyDescent="0.25">
      <c r="B1608" s="16">
        <f>[4]Классификатор!B2479</f>
        <v>5711200</v>
      </c>
      <c r="C1608" s="17" t="str">
        <f>[4]Классификатор!C2479</f>
        <v>Прочие пенопласты (за исключением полихлорвинилового)</v>
      </c>
      <c r="D1608" s="16">
        <f>[4]Классификатор!D2479</f>
        <v>0</v>
      </c>
      <c r="F1608" s="10">
        <f t="shared" si="24"/>
        <v>5711200</v>
      </c>
    </row>
    <row r="1609" spans="2:6" ht="26.4" x14ac:dyDescent="0.25">
      <c r="B1609" s="16">
        <f>[4]Классификатор!B2480</f>
        <v>5711201</v>
      </c>
      <c r="C1609" s="17" t="str">
        <f>[4]Классификатор!C2480</f>
        <v>Пресс-остатки (облой, грат) производства прессованных изделий из стеклопластика АГ-4С и АГ-4В</v>
      </c>
      <c r="D1609" s="16">
        <f>[4]Классификатор!D2480</f>
        <v>0</v>
      </c>
      <c r="F1609" s="10">
        <f t="shared" si="24"/>
        <v>5711201</v>
      </c>
    </row>
    <row r="1610" spans="2:6" x14ac:dyDescent="0.25">
      <c r="B1610" s="16">
        <f>[4]Классификатор!B2481</f>
        <v>5711400</v>
      </c>
      <c r="C1610" s="17" t="str">
        <f>[4]Классификатор!C2481</f>
        <v>ПЭТ-бутылки</v>
      </c>
      <c r="D1610" s="16" t="str">
        <f>[4]Классификатор!D2481</f>
        <v>третий класс</v>
      </c>
      <c r="F1610" s="10">
        <f t="shared" si="24"/>
        <v>5711400</v>
      </c>
    </row>
    <row r="1611" spans="2:6" x14ac:dyDescent="0.25">
      <c r="B1611" s="16">
        <f>[4]Классификатор!B2483</f>
        <v>5711501</v>
      </c>
      <c r="C1611" s="17" t="str">
        <f>[4]Классификатор!C2483</f>
        <v>Отходы целлюлоида, фото- и кинопленки</v>
      </c>
      <c r="D1611" s="16" t="str">
        <f>[4]Классификатор!D2483</f>
        <v>третий класс</v>
      </c>
      <c r="F1611" s="10">
        <f t="shared" si="24"/>
        <v>5711501</v>
      </c>
    </row>
    <row r="1612" spans="2:6" x14ac:dyDescent="0.25">
      <c r="B1612" s="16">
        <f>[4]Классификатор!B2486</f>
        <v>5711502</v>
      </c>
      <c r="C1612" s="17" t="str">
        <f>[4]Классификатор!C2486</f>
        <v>Полиэтилентерефталат (лавсан) – пленки</v>
      </c>
      <c r="D1612" s="16" t="str">
        <f>[4]Классификатор!D2486</f>
        <v>третий класс</v>
      </c>
      <c r="F1612" s="10">
        <f t="shared" si="24"/>
        <v>5711502</v>
      </c>
    </row>
    <row r="1613" spans="2:6" x14ac:dyDescent="0.25">
      <c r="B1613" s="16">
        <f>[4]Классификатор!B2487</f>
        <v>5711503</v>
      </c>
      <c r="C1613" s="17" t="str">
        <f>[4]Классификатор!C2487</f>
        <v>Полиэтилентерефталатные пленки с магнитным слоем</v>
      </c>
      <c r="D1613" s="16">
        <f>[4]Классификатор!D2487</f>
        <v>0</v>
      </c>
      <c r="F1613" s="10">
        <f t="shared" si="24"/>
        <v>5711503</v>
      </c>
    </row>
    <row r="1614" spans="2:6" x14ac:dyDescent="0.25">
      <c r="B1614" s="16">
        <f>[4]Классификатор!B2488</f>
        <v>5711504</v>
      </c>
      <c r="C1614" s="17" t="str">
        <f>[4]Классификатор!C2488</f>
        <v>Полиэтилентерефталат (лавсан) – липкая лента</v>
      </c>
      <c r="D1614" s="16" t="str">
        <f>[4]Классификатор!D2488</f>
        <v>третий класс</v>
      </c>
      <c r="F1614" s="10">
        <f t="shared" si="24"/>
        <v>5711504</v>
      </c>
    </row>
    <row r="1615" spans="2:6" x14ac:dyDescent="0.25">
      <c r="B1615" s="16">
        <f>[4]Классификатор!B2489</f>
        <v>5711505</v>
      </c>
      <c r="C1615" s="17" t="str">
        <f>[4]Классификатор!C2489</f>
        <v>Пленка полиэтилентерефталатная (ПЭТФ) с металлическим слоем</v>
      </c>
      <c r="D1615" s="16" t="str">
        <f>[4]Классификатор!D2489</f>
        <v>четвертый класс</v>
      </c>
      <c r="F1615" s="10">
        <f t="shared" ref="F1615:F1678" si="25">B1615</f>
        <v>5711505</v>
      </c>
    </row>
    <row r="1616" spans="2:6" x14ac:dyDescent="0.25">
      <c r="B1616" s="16">
        <f>[4]Классификатор!B2490</f>
        <v>5711506</v>
      </c>
      <c r="C1616" s="17" t="str">
        <f>[4]Классификатор!C2490</f>
        <v>Обрезки сухого пленочного фоторезиста</v>
      </c>
      <c r="D1616" s="16" t="str">
        <f>[4]Классификатор!D2490</f>
        <v>четвертый класс</v>
      </c>
      <c r="F1616" s="10">
        <f t="shared" si="25"/>
        <v>5711506</v>
      </c>
    </row>
    <row r="1617" spans="2:6" x14ac:dyDescent="0.25">
      <c r="B1617" s="16">
        <f>[4]Классификатор!B2491</f>
        <v>5711600</v>
      </c>
      <c r="C1617" s="17" t="str">
        <f>[4]Классификатор!C2491</f>
        <v>Отходы поливинилхлорида и пенопласта на его основе</v>
      </c>
      <c r="D1617" s="16" t="str">
        <f>[4]Классификатор!D2491</f>
        <v>третий класс</v>
      </c>
      <c r="F1617" s="10">
        <f t="shared" si="25"/>
        <v>5711600</v>
      </c>
    </row>
    <row r="1618" spans="2:6" x14ac:dyDescent="0.25">
      <c r="B1618" s="16">
        <f>[4]Классификатор!B2492</f>
        <v>5711601</v>
      </c>
      <c r="C1618" s="17" t="str">
        <f>[4]Классификатор!C2492</f>
        <v>Поливинилхлорид</v>
      </c>
      <c r="D1618" s="16" t="str">
        <f>[4]Классификатор!D2492</f>
        <v>третий класс</v>
      </c>
      <c r="F1618" s="10">
        <f t="shared" si="25"/>
        <v>5711601</v>
      </c>
    </row>
    <row r="1619" spans="2:6" x14ac:dyDescent="0.25">
      <c r="B1619" s="16">
        <f>[4]Классификатор!B2493</f>
        <v>5711602</v>
      </c>
      <c r="C1619" s="17" t="str">
        <f>[4]Классификатор!C2493</f>
        <v>Отходы поливинилхлоридной пленки</v>
      </c>
      <c r="D1619" s="16" t="str">
        <f>[4]Классификатор!D2493</f>
        <v>третий класс</v>
      </c>
      <c r="F1619" s="10">
        <f t="shared" si="25"/>
        <v>5711602</v>
      </c>
    </row>
    <row r="1620" spans="2:6" x14ac:dyDescent="0.25">
      <c r="B1620" s="16">
        <f>[4]Классификатор!B2494</f>
        <v>5711603</v>
      </c>
      <c r="C1620" s="17" t="str">
        <f>[4]Классификатор!C2494</f>
        <v>Поливинилхлорид – пленка с липким слоем</v>
      </c>
      <c r="D1620" s="16" t="str">
        <f>[4]Классификатор!D2494</f>
        <v>третий класс</v>
      </c>
      <c r="F1620" s="10">
        <f t="shared" si="25"/>
        <v>5711603</v>
      </c>
    </row>
    <row r="1621" spans="2:6" x14ac:dyDescent="0.25">
      <c r="B1621" s="16">
        <f>[4]Классификатор!B2495</f>
        <v>5711604</v>
      </c>
      <c r="C1621" s="17" t="str">
        <f>[4]Классификатор!C2495</f>
        <v>Поливинилхлорид – пищевая пленка</v>
      </c>
      <c r="D1621" s="16" t="str">
        <f>[4]Классификатор!D2495</f>
        <v>третий класс</v>
      </c>
      <c r="F1621" s="10">
        <f t="shared" si="25"/>
        <v>5711604</v>
      </c>
    </row>
    <row r="1622" spans="2:6" x14ac:dyDescent="0.25">
      <c r="B1622" s="16">
        <f>[4]Классификатор!B2496</f>
        <v>5711605</v>
      </c>
      <c r="C1622" s="17" t="str">
        <f>[4]Классификатор!C2496</f>
        <v>Отходы клеенки столовой</v>
      </c>
      <c r="D1622" s="16" t="str">
        <f>[4]Классификатор!D2496</f>
        <v>третий класс*</v>
      </c>
      <c r="F1622" s="10">
        <f t="shared" si="25"/>
        <v>5711605</v>
      </c>
    </row>
    <row r="1623" spans="2:6" x14ac:dyDescent="0.25">
      <c r="B1623" s="16">
        <f>[4]Классификатор!B2497</f>
        <v>5711606</v>
      </c>
      <c r="C1623" s="17" t="str">
        <f>[4]Классификатор!C2497</f>
        <v>Поливинилхлорид – лента изоляционная</v>
      </c>
      <c r="D1623" s="16" t="str">
        <f>[4]Классификатор!D2497</f>
        <v>четвертый класс</v>
      </c>
      <c r="F1623" s="10">
        <f t="shared" si="25"/>
        <v>5711606</v>
      </c>
    </row>
    <row r="1624" spans="2:6" x14ac:dyDescent="0.25">
      <c r="B1624" s="16">
        <f>[4]Классификатор!B2498</f>
        <v>5711607</v>
      </c>
      <c r="C1624" s="17" t="str">
        <f>[4]Классификатор!C2498</f>
        <v>Поливинилхлорид – пенопласт (винипор)</v>
      </c>
      <c r="D1624" s="16">
        <f>[4]Классификатор!D2498</f>
        <v>0</v>
      </c>
      <c r="F1624" s="10">
        <f t="shared" si="25"/>
        <v>5711607</v>
      </c>
    </row>
    <row r="1625" spans="2:6" x14ac:dyDescent="0.25">
      <c r="B1625" s="16">
        <f>[4]Классификатор!B2499</f>
        <v>5711608</v>
      </c>
      <c r="C1625" s="17" t="str">
        <f>[4]Классификатор!C2499</f>
        <v>Поливинилхлорид пластифицированный (пластикат)</v>
      </c>
      <c r="D1625" s="16" t="str">
        <f>[4]Классификатор!D2499</f>
        <v>третий класс</v>
      </c>
      <c r="F1625" s="10">
        <f t="shared" si="25"/>
        <v>5711608</v>
      </c>
    </row>
    <row r="1626" spans="2:6" x14ac:dyDescent="0.25">
      <c r="B1626" s="16">
        <f>[4]Классификатор!B2500</f>
        <v>5711609</v>
      </c>
      <c r="C1626" s="17" t="str">
        <f>[4]Классификатор!C2500</f>
        <v>Поливинилхлорид непластифицированный (винипласт)</v>
      </c>
      <c r="D1626" s="16" t="str">
        <f>[4]Классификатор!D2500</f>
        <v>третий класс</v>
      </c>
      <c r="F1626" s="10">
        <f t="shared" si="25"/>
        <v>5711609</v>
      </c>
    </row>
    <row r="1627" spans="2:6" x14ac:dyDescent="0.25">
      <c r="B1627" s="16">
        <f>[4]Классификатор!B2501</f>
        <v>5711610</v>
      </c>
      <c r="C1627" s="17" t="str">
        <f>[4]Классификатор!C2501</f>
        <v>Сополимеры винилхлорида и винилацетата</v>
      </c>
      <c r="D1627" s="16">
        <f>[4]Классификатор!D2501</f>
        <v>0</v>
      </c>
      <c r="F1627" s="10">
        <f t="shared" si="25"/>
        <v>5711610</v>
      </c>
    </row>
    <row r="1628" spans="2:6" x14ac:dyDescent="0.25">
      <c r="B1628" s="16">
        <f>[4]Классификатор!B2502</f>
        <v>5711611</v>
      </c>
      <c r="C1628" s="17" t="str">
        <f>[4]Классификатор!C2502</f>
        <v>Сополимеры винилхлорида с винилизобутиловым эфиром (винофлекс)</v>
      </c>
      <c r="D1628" s="16">
        <f>[4]Классификатор!D2502</f>
        <v>0</v>
      </c>
      <c r="F1628" s="10">
        <f t="shared" si="25"/>
        <v>5711611</v>
      </c>
    </row>
    <row r="1629" spans="2:6" x14ac:dyDescent="0.25">
      <c r="B1629" s="16">
        <f>[4]Классификатор!B2503</f>
        <v>5711612</v>
      </c>
      <c r="C1629" s="17" t="str">
        <f>[4]Классификатор!C2503</f>
        <v>Сополимеры винилхлорида и винилиденхлорида – пленка «Повиден»</v>
      </c>
      <c r="D1629" s="16">
        <f>[4]Классификатор!D2503</f>
        <v>0</v>
      </c>
      <c r="F1629" s="10">
        <f t="shared" si="25"/>
        <v>5711612</v>
      </c>
    </row>
    <row r="1630" spans="2:6" x14ac:dyDescent="0.25">
      <c r="B1630" s="16">
        <f>[4]Классификатор!B2504</f>
        <v>5711613</v>
      </c>
      <c r="C1630" s="17" t="str">
        <f>[4]Классификатор!C2504</f>
        <v>Вышедшие из употребления изделия из поливинилхлорида (ПВХ) на тканевой основе</v>
      </c>
      <c r="D1630" s="16">
        <f>[4]Классификатор!D2504</f>
        <v>0</v>
      </c>
      <c r="F1630" s="10">
        <f t="shared" si="25"/>
        <v>5711613</v>
      </c>
    </row>
    <row r="1631" spans="2:6" x14ac:dyDescent="0.25">
      <c r="B1631" s="16">
        <f>[4]Классификатор!B2505</f>
        <v>5711614</v>
      </c>
      <c r="C1631" s="17" t="str">
        <f>[4]Классификатор!C2505</f>
        <v>Отходы линолеума поливинилхлоридного</v>
      </c>
      <c r="D1631" s="16" t="str">
        <f>[4]Классификатор!D2505</f>
        <v>третий класс</v>
      </c>
      <c r="F1631" s="10">
        <f t="shared" si="25"/>
        <v>5711614</v>
      </c>
    </row>
    <row r="1632" spans="2:6" x14ac:dyDescent="0.25">
      <c r="B1632" s="16">
        <f>[4]Классификатор!B2506</f>
        <v>5711615</v>
      </c>
      <c r="C1632" s="17" t="str">
        <f>[4]Классификатор!C2506</f>
        <v>Высечка из пленки (ПВХ) с фольгой</v>
      </c>
      <c r="D1632" s="16" t="str">
        <f>[4]Классификатор!D2506</f>
        <v>четвертый класс</v>
      </c>
      <c r="F1632" s="10">
        <f t="shared" si="25"/>
        <v>5711615</v>
      </c>
    </row>
    <row r="1633" spans="2:6" x14ac:dyDescent="0.25">
      <c r="B1633" s="16">
        <f>[4]Классификатор!B2507</f>
        <v>5711616</v>
      </c>
      <c r="C1633" s="17" t="str">
        <f>[4]Классификатор!C2507</f>
        <v>Отходы кожи искусственной «Теза»</v>
      </c>
      <c r="D1633" s="16" t="str">
        <f>[4]Классификатор!D2507</f>
        <v>третий класс</v>
      </c>
      <c r="F1633" s="10">
        <f t="shared" si="25"/>
        <v>5711616</v>
      </c>
    </row>
    <row r="1634" spans="2:6" x14ac:dyDescent="0.25">
      <c r="B1634" s="16">
        <f>[4]Классификатор!B2508</f>
        <v>5711617</v>
      </c>
      <c r="C1634" s="17" t="str">
        <f>[4]Классификатор!C2508</f>
        <v>Отходы кожи искусственной «Кирза»</v>
      </c>
      <c r="D1634" s="16" t="str">
        <f>[4]Классификатор!D2508</f>
        <v>третий класс</v>
      </c>
      <c r="F1634" s="10">
        <f t="shared" si="25"/>
        <v>5711617</v>
      </c>
    </row>
    <row r="1635" spans="2:6" x14ac:dyDescent="0.25">
      <c r="B1635" s="16">
        <f>[4]Классификатор!B2509</f>
        <v>5711618</v>
      </c>
      <c r="C1635" s="17" t="str">
        <f>[4]Классификатор!C2509</f>
        <v>Отходы винилискожи</v>
      </c>
      <c r="D1635" s="16" t="str">
        <f>[4]Классификатор!D2509</f>
        <v>третий класс</v>
      </c>
      <c r="F1635" s="10">
        <f t="shared" si="25"/>
        <v>5711618</v>
      </c>
    </row>
    <row r="1636" spans="2:6" x14ac:dyDescent="0.25">
      <c r="B1636" s="16">
        <f>[4]Классификатор!B2510</f>
        <v>5711619</v>
      </c>
      <c r="C1636" s="17" t="str">
        <f>[4]Классификатор!C2510</f>
        <v>Отходы винилискожи обивочной метражные</v>
      </c>
      <c r="D1636" s="16" t="str">
        <f>[4]Классификатор!D2510</f>
        <v>третий класс</v>
      </c>
      <c r="F1636" s="10">
        <f t="shared" si="25"/>
        <v>5711619</v>
      </c>
    </row>
    <row r="1637" spans="2:6" x14ac:dyDescent="0.25">
      <c r="B1637" s="16">
        <f>[4]Классификатор!B2511</f>
        <v>5711621</v>
      </c>
      <c r="C1637" s="17" t="str">
        <f>[4]Классификатор!C2511</f>
        <v>Отходы винилискожи галантерейной метражные</v>
      </c>
      <c r="D1637" s="16" t="str">
        <f>[4]Классификатор!D2511</f>
        <v>третий класс</v>
      </c>
      <c r="F1637" s="10">
        <f t="shared" si="25"/>
        <v>5711621</v>
      </c>
    </row>
    <row r="1638" spans="2:6" x14ac:dyDescent="0.25">
      <c r="B1638" s="16">
        <f>[4]Классификатор!B2512</f>
        <v>5711622</v>
      </c>
      <c r="C1638" s="17" t="str">
        <f>[4]Классификатор!C2512</f>
        <v>Кромка винилискожи галантерейной</v>
      </c>
      <c r="D1638" s="16" t="str">
        <f>[4]Классификатор!D2512</f>
        <v>третий класс</v>
      </c>
      <c r="F1638" s="10">
        <f t="shared" si="25"/>
        <v>5711622</v>
      </c>
    </row>
    <row r="1639" spans="2:6" x14ac:dyDescent="0.25">
      <c r="B1639" s="16">
        <f>[4]Классификатор!B2513</f>
        <v>5711623</v>
      </c>
      <c r="C1639" s="17" t="str">
        <f>[4]Классификатор!C2513</f>
        <v>Отходы винилискожи трубной метражные</v>
      </c>
      <c r="D1639" s="16" t="str">
        <f>[4]Классификатор!D2513</f>
        <v>третий класс</v>
      </c>
      <c r="F1639" s="10">
        <f t="shared" si="25"/>
        <v>5711623</v>
      </c>
    </row>
    <row r="1640" spans="2:6" x14ac:dyDescent="0.25">
      <c r="B1640" s="16">
        <f>[4]Классификатор!B2514</f>
        <v>5711624</v>
      </c>
      <c r="C1640" s="17" t="str">
        <f>[4]Классификатор!C2514</f>
        <v>Кромка винилискожи трубной</v>
      </c>
      <c r="D1640" s="16">
        <f>[4]Классификатор!D2514</f>
        <v>0</v>
      </c>
      <c r="F1640" s="10">
        <f t="shared" si="25"/>
        <v>5711624</v>
      </c>
    </row>
    <row r="1641" spans="2:6" x14ac:dyDescent="0.25">
      <c r="B1641" s="16">
        <f>[4]Классификатор!B2515</f>
        <v>5711625</v>
      </c>
      <c r="C1641" s="17" t="str">
        <f>[4]Классификатор!C2515</f>
        <v>Отходы материала тентового метражные</v>
      </c>
      <c r="D1641" s="16" t="str">
        <f>[4]Классификатор!D2515</f>
        <v>четвертый класс</v>
      </c>
      <c r="F1641" s="10">
        <f t="shared" si="25"/>
        <v>5711625</v>
      </c>
    </row>
    <row r="1642" spans="2:6" x14ac:dyDescent="0.25">
      <c r="B1642" s="16">
        <f>[4]Классификатор!B2516</f>
        <v>5711626</v>
      </c>
      <c r="C1642" s="17" t="str">
        <f>[4]Классификатор!C2516</f>
        <v>Отходы переплетного материала</v>
      </c>
      <c r="D1642" s="16">
        <f>[4]Классификатор!D2516</f>
        <v>0</v>
      </c>
      <c r="F1642" s="10">
        <f t="shared" si="25"/>
        <v>5711626</v>
      </c>
    </row>
    <row r="1643" spans="2:6" x14ac:dyDescent="0.25">
      <c r="B1643" s="16">
        <f>[4]Классификатор!B2517</f>
        <v>5711627</v>
      </c>
      <c r="C1643" s="17" t="str">
        <f>[4]Классификатор!C2517</f>
        <v>Отходы кожи искусственной галантерейной</v>
      </c>
      <c r="D1643" s="16" t="str">
        <f>[4]Классификатор!D2517</f>
        <v>третий класс</v>
      </c>
      <c r="F1643" s="10">
        <f t="shared" si="25"/>
        <v>5711627</v>
      </c>
    </row>
    <row r="1644" spans="2:6" ht="26.4" x14ac:dyDescent="0.25">
      <c r="B1644" s="16">
        <f>[4]Классификатор!B2518</f>
        <v>5711631</v>
      </c>
      <c r="C1644" s="17" t="str">
        <f>[4]Классификатор!C2518</f>
        <v>Отходы пенопласта (полосы, обрезки) производства пенопласта на основе эмульсионного поливинилхлорида</v>
      </c>
      <c r="D1644" s="16">
        <f>[4]Классификатор!D2518</f>
        <v>0</v>
      </c>
      <c r="F1644" s="10">
        <f t="shared" si="25"/>
        <v>5711631</v>
      </c>
    </row>
    <row r="1645" spans="2:6" ht="26.4" x14ac:dyDescent="0.25">
      <c r="B1645" s="16">
        <f>[4]Классификатор!B2519</f>
        <v>5711632</v>
      </c>
      <c r="C1645" s="17" t="str">
        <f>[4]Классификатор!C2519</f>
        <v>Отходы пленки, содержащие сополимер винилхлорида и винилизохлорида производства полиэтиленовой пленки «Повиден» и изготовления пакетов на ее основе</v>
      </c>
      <c r="D1645" s="16">
        <f>[4]Классификатор!D2519</f>
        <v>0</v>
      </c>
      <c r="F1645" s="10">
        <f t="shared" si="25"/>
        <v>5711632</v>
      </c>
    </row>
    <row r="1646" spans="2:6" x14ac:dyDescent="0.25">
      <c r="B1646" s="16">
        <f>[4]Классификатор!B2520</f>
        <v>5711633</v>
      </c>
      <c r="C1646" s="17" t="str">
        <f>[4]Классификатор!C2520</f>
        <v>ПВХ с ферритом бария, бывшие в употреблении</v>
      </c>
      <c r="D1646" s="16">
        <f>[4]Классификатор!D2520</f>
        <v>0</v>
      </c>
      <c r="F1646" s="10">
        <f t="shared" si="25"/>
        <v>5711633</v>
      </c>
    </row>
    <row r="1647" spans="2:6" x14ac:dyDescent="0.25">
      <c r="B1647" s="16">
        <f>[4]Классификатор!B2521</f>
        <v>5711634</v>
      </c>
      <c r="C1647" s="17" t="str">
        <f>[4]Классификатор!C2521</f>
        <v>Уплотнительная воротная вставка</v>
      </c>
      <c r="D1647" s="16">
        <f>[4]Классификатор!D2521</f>
        <v>0</v>
      </c>
      <c r="F1647" s="10">
        <f t="shared" si="25"/>
        <v>5711634</v>
      </c>
    </row>
    <row r="1648" spans="2:6" x14ac:dyDescent="0.25">
      <c r="B1648" s="16">
        <f>[4]Классификатор!B2522</f>
        <v>5711635</v>
      </c>
      <c r="C1648" s="17" t="str">
        <f>[4]Классификатор!C2522</f>
        <v>Отходы искусственной кожи в производстве обуви</v>
      </c>
      <c r="D1648" s="16">
        <f>[4]Классификатор!D2522</f>
        <v>0</v>
      </c>
      <c r="F1648" s="10">
        <f t="shared" si="25"/>
        <v>5711635</v>
      </c>
    </row>
    <row r="1649" spans="2:6" x14ac:dyDescent="0.25">
      <c r="B1649" s="16">
        <f>[4]Классификатор!B2523</f>
        <v>5711636</v>
      </c>
      <c r="C1649" s="17" t="str">
        <f>[4]Классификатор!C2523</f>
        <v>Отходы печатных красок (сливы) в производстве столовой клеенки</v>
      </c>
      <c r="D1649" s="16">
        <f>[4]Классификатор!D2523</f>
        <v>0</v>
      </c>
      <c r="F1649" s="10">
        <f t="shared" si="25"/>
        <v>5711636</v>
      </c>
    </row>
    <row r="1650" spans="2:6" x14ac:dyDescent="0.25">
      <c r="B1650" s="16">
        <f>[4]Классификатор!B2524</f>
        <v>5711659</v>
      </c>
      <c r="C1650" s="17" t="str">
        <f>[4]Классификатор!C2524</f>
        <v>Прочие отходы поливинилхлорида</v>
      </c>
      <c r="D1650" s="16" t="str">
        <f>[4]Классификатор!D2524</f>
        <v>*</v>
      </c>
      <c r="F1650" s="10">
        <f t="shared" si="25"/>
        <v>5711659</v>
      </c>
    </row>
    <row r="1651" spans="2:6" x14ac:dyDescent="0.25">
      <c r="B1651" s="16">
        <f>[4]Классификатор!B2525</f>
        <v>5711701</v>
      </c>
      <c r="C1651" s="17" t="str">
        <f>[4]Классификатор!C2525</f>
        <v>Полиметилметакрилат (оргстекло)</v>
      </c>
      <c r="D1651" s="16" t="str">
        <f>[4]Классификатор!D2525</f>
        <v>третий класс</v>
      </c>
      <c r="F1651" s="10">
        <f t="shared" si="25"/>
        <v>5711701</v>
      </c>
    </row>
    <row r="1652" spans="2:6" x14ac:dyDescent="0.25">
      <c r="B1652" s="16">
        <f>[4]Классификатор!B2526</f>
        <v>5711702</v>
      </c>
      <c r="C1652" s="17" t="str">
        <f>[4]Классификатор!C2526</f>
        <v>Отходы оргстекла при производстве изделий</v>
      </c>
      <c r="D1652" s="16" t="str">
        <f>[4]Классификатор!D2526</f>
        <v>третий класс</v>
      </c>
      <c r="F1652" s="10">
        <f t="shared" si="25"/>
        <v>5711702</v>
      </c>
    </row>
    <row r="1653" spans="2:6" x14ac:dyDescent="0.25">
      <c r="B1653" s="16">
        <f>[4]Классификатор!B2527</f>
        <v>5711712</v>
      </c>
      <c r="C1653" s="17" t="str">
        <f>[4]Классификатор!C2527</f>
        <v>Полиметилметакрилат «Дакрил»</v>
      </c>
      <c r="D1653" s="16">
        <f>[4]Классификатор!D2527</f>
        <v>0</v>
      </c>
      <c r="F1653" s="10">
        <f t="shared" si="25"/>
        <v>5711712</v>
      </c>
    </row>
    <row r="1654" spans="2:6" x14ac:dyDescent="0.25">
      <c r="B1654" s="16">
        <f>[4]Классификатор!B2528</f>
        <v>5711721</v>
      </c>
      <c r="C1654" s="17" t="str">
        <f>[4]Классификатор!C2528</f>
        <v>Полиакрилат</v>
      </c>
      <c r="D1654" s="16" t="str">
        <f>[4]Классификатор!D2528</f>
        <v>третий класс</v>
      </c>
      <c r="F1654" s="10">
        <f t="shared" si="25"/>
        <v>5711721</v>
      </c>
    </row>
    <row r="1655" spans="2:6" x14ac:dyDescent="0.25">
      <c r="B1655" s="16">
        <f>[4]Классификатор!B2529</f>
        <v>5711731</v>
      </c>
      <c r="C1655" s="17" t="str">
        <f>[4]Классификатор!C2529</f>
        <v>Отходы полиметилакрилата при производстве изделий</v>
      </c>
      <c r="D1655" s="16" t="str">
        <f>[4]Классификатор!D2529</f>
        <v>третий класс</v>
      </c>
      <c r="F1655" s="10">
        <f t="shared" si="25"/>
        <v>5711731</v>
      </c>
    </row>
    <row r="1656" spans="2:6" x14ac:dyDescent="0.25">
      <c r="B1656" s="16">
        <f>[4]Классификатор!B2530</f>
        <v>5711741</v>
      </c>
      <c r="C1656" s="17" t="str">
        <f>[4]Классификатор!C2530</f>
        <v>Поликарбонаты (брак)</v>
      </c>
      <c r="D1656" s="16" t="str">
        <f>[4]Классификатор!D2530</f>
        <v>третий класс</v>
      </c>
      <c r="F1656" s="10">
        <f t="shared" si="25"/>
        <v>5711741</v>
      </c>
    </row>
    <row r="1657" spans="2:6" x14ac:dyDescent="0.25">
      <c r="B1657" s="16">
        <f>[4]Классификатор!B2531</f>
        <v>5711749</v>
      </c>
      <c r="C1657" s="17" t="str">
        <f>[4]Классификатор!C2531</f>
        <v>Прочие отходы полиакрилатов, поликарбонатов</v>
      </c>
      <c r="D1657" s="16">
        <f>[4]Классификатор!D2531</f>
        <v>0</v>
      </c>
      <c r="F1657" s="10">
        <f t="shared" si="25"/>
        <v>5711749</v>
      </c>
    </row>
    <row r="1658" spans="2:6" x14ac:dyDescent="0.25">
      <c r="B1658" s="16">
        <f>[4]Классификатор!B2532</f>
        <v>5711800</v>
      </c>
      <c r="C1658" s="17" t="str">
        <f>[4]Классификатор!C2532</f>
        <v>Пластмассовая упаковка</v>
      </c>
      <c r="D1658" s="16" t="str">
        <f>[4]Классификатор!D2532</f>
        <v>третий класс*</v>
      </c>
      <c r="F1658" s="10">
        <f t="shared" si="25"/>
        <v>5711800</v>
      </c>
    </row>
    <row r="1659" spans="2:6" x14ac:dyDescent="0.25">
      <c r="B1659" s="16">
        <f>[4]Классификатор!B2533</f>
        <v>5711900</v>
      </c>
      <c r="C1659" s="17" t="str">
        <f>[4]Классификатор!C2533</f>
        <v>Пластмассовая тара из-под парфюмерно-косметических средств</v>
      </c>
      <c r="D1659" s="16" t="str">
        <f>[4]Классификатор!D2533</f>
        <v>четвертый класс</v>
      </c>
      <c r="F1659" s="10">
        <f t="shared" si="25"/>
        <v>5711900</v>
      </c>
    </row>
    <row r="1660" spans="2:6" x14ac:dyDescent="0.25">
      <c r="B1660" s="16">
        <f>[4]Классификатор!B2534</f>
        <v>5712000</v>
      </c>
      <c r="C1660" s="17" t="str">
        <f>[4]Классификатор!C2534</f>
        <v>Пластмассовая пленка</v>
      </c>
      <c r="D1660" s="16">
        <f>[4]Классификатор!D2534</f>
        <v>0</v>
      </c>
      <c r="F1660" s="10">
        <f t="shared" si="25"/>
        <v>5712000</v>
      </c>
    </row>
    <row r="1661" spans="2:6" x14ac:dyDescent="0.25">
      <c r="B1661" s="16">
        <f>[4]Классификатор!B2535</f>
        <v>5712100</v>
      </c>
      <c r="C1661" s="17" t="str">
        <f>[4]Классификатор!C2535</f>
        <v>Полиэтилен</v>
      </c>
      <c r="D1661" s="16" t="str">
        <f>[4]Классификатор!D2535</f>
        <v>третий класс</v>
      </c>
      <c r="F1661" s="10">
        <f t="shared" si="25"/>
        <v>5712100</v>
      </c>
    </row>
    <row r="1662" spans="2:6" x14ac:dyDescent="0.25">
      <c r="B1662" s="16">
        <f>[4]Классификатор!B2536</f>
        <v>5712101</v>
      </c>
      <c r="C1662" s="17" t="str">
        <f>[4]Классификатор!C2536</f>
        <v>Отходы полиэтилена высокого давления (слитки, обрезки пленки, брак)</v>
      </c>
      <c r="D1662" s="16" t="str">
        <f>[4]Классификатор!D2536</f>
        <v>третий класс</v>
      </c>
      <c r="F1662" s="10">
        <f t="shared" si="25"/>
        <v>5712101</v>
      </c>
    </row>
    <row r="1663" spans="2:6" x14ac:dyDescent="0.25">
      <c r="B1663" s="16">
        <f>[4]Классификатор!B2537</f>
        <v>5712102</v>
      </c>
      <c r="C1663" s="17" t="str">
        <f>[4]Классификатор!C2537</f>
        <v>Полосы пятислойной (полиамидполиолефиновой соэкструзионной) пленки</v>
      </c>
      <c r="D1663" s="16">
        <f>[4]Классификатор!D2537</f>
        <v>0</v>
      </c>
      <c r="F1663" s="10">
        <f t="shared" si="25"/>
        <v>5712102</v>
      </c>
    </row>
    <row r="1664" spans="2:6" x14ac:dyDescent="0.25">
      <c r="B1664" s="16">
        <f>[4]Классификатор!B2538</f>
        <v>5712103</v>
      </c>
      <c r="C1664" s="17" t="str">
        <f>[4]Классификатор!C2538</f>
        <v>Отходы полиэтилена при производстве изделий</v>
      </c>
      <c r="D1664" s="16" t="str">
        <f>[4]Классификатор!D2538</f>
        <v>третий класс</v>
      </c>
      <c r="F1664" s="10">
        <f t="shared" si="25"/>
        <v>5712103</v>
      </c>
    </row>
    <row r="1665" spans="2:6" ht="26.4" x14ac:dyDescent="0.25">
      <c r="B1665" s="16">
        <f>[4]Классификатор!B2539</f>
        <v>5712104</v>
      </c>
      <c r="C1665" s="17" t="str">
        <f>[4]Классификатор!C2539</f>
        <v>Отходы полиэтилена производства литья (литых изделий) из полимерных материалов на основе полиэтилена высокого давления</v>
      </c>
      <c r="D1665" s="16" t="str">
        <f>[4]Классификатор!D2539</f>
        <v>третий класс</v>
      </c>
      <c r="F1665" s="10">
        <f t="shared" si="25"/>
        <v>5712104</v>
      </c>
    </row>
    <row r="1666" spans="2:6" x14ac:dyDescent="0.25">
      <c r="B1666" s="16">
        <f>[4]Классификатор!B2540</f>
        <v>5712105</v>
      </c>
      <c r="C1666" s="17" t="str">
        <f>[4]Классификатор!C2540</f>
        <v>Полиэтилен низкого давления</v>
      </c>
      <c r="D1666" s="16" t="str">
        <f>[4]Классификатор!D2540</f>
        <v>третий класс</v>
      </c>
      <c r="F1666" s="10">
        <f t="shared" si="25"/>
        <v>5712105</v>
      </c>
    </row>
    <row r="1667" spans="2:6" x14ac:dyDescent="0.25">
      <c r="B1667" s="16">
        <f>[4]Классификатор!B2541</f>
        <v>5712106</v>
      </c>
      <c r="C1667" s="17" t="str">
        <f>[4]Классификатор!C2541</f>
        <v>Полиэтилен (пленка, обрезки)</v>
      </c>
      <c r="D1667" s="16" t="str">
        <f>[4]Классификатор!D2541</f>
        <v>третий класс</v>
      </c>
      <c r="F1667" s="10">
        <f t="shared" si="25"/>
        <v>5712106</v>
      </c>
    </row>
    <row r="1668" spans="2:6" ht="26.4" x14ac:dyDescent="0.25">
      <c r="B1668" s="16">
        <f>[4]Классификатор!B2542</f>
        <v>5712107</v>
      </c>
      <c r="C1668" s="17" t="str">
        <f>[4]Классификатор!C2542</f>
        <v>Отходы полиэтилена (жгуты, глыбы, россыпь гранул и т.п.) при производстве полиэтилена (сырьевой продукт)</v>
      </c>
      <c r="D1668" s="16" t="str">
        <f>[4]Классификатор!D2542</f>
        <v>третий класс</v>
      </c>
      <c r="F1668" s="10">
        <f t="shared" si="25"/>
        <v>5712107</v>
      </c>
    </row>
    <row r="1669" spans="2:6" x14ac:dyDescent="0.25">
      <c r="B1669" s="16">
        <f>[4]Классификатор!B2543</f>
        <v>5712108</v>
      </c>
      <c r="C1669" s="17" t="str">
        <f>[4]Классификатор!C2543</f>
        <v>Полиэтилен с липким слоем</v>
      </c>
      <c r="D1669" s="16" t="str">
        <f>[4]Классификатор!D2543</f>
        <v>третий класс</v>
      </c>
      <c r="F1669" s="10">
        <f t="shared" si="25"/>
        <v>5712108</v>
      </c>
    </row>
    <row r="1670" spans="2:6" ht="26.4" x14ac:dyDescent="0.25">
      <c r="B1670" s="16">
        <f>[4]Классификатор!B2544</f>
        <v>5712109</v>
      </c>
      <c r="C1670" s="17" t="str">
        <f>[4]Классификатор!C2544</f>
        <v>Полиэтилен, вышедшие из употребления изделия промышленно-технического назначения</v>
      </c>
      <c r="D1670" s="16" t="str">
        <f>[4]Классификатор!D2544</f>
        <v>третий класс</v>
      </c>
      <c r="F1670" s="10">
        <f t="shared" si="25"/>
        <v>5712109</v>
      </c>
    </row>
    <row r="1671" spans="2:6" x14ac:dyDescent="0.25">
      <c r="B1671" s="16">
        <f>[4]Классификатор!B2545</f>
        <v>5712110</v>
      </c>
      <c r="C1671" s="17" t="str">
        <f>[4]Классификатор!C2545</f>
        <v>Полиэтилен, вышедшие из употребления пленочные изделия</v>
      </c>
      <c r="D1671" s="16" t="str">
        <f>[4]Классификатор!D2545</f>
        <v>третий класс</v>
      </c>
      <c r="F1671" s="10">
        <f t="shared" si="25"/>
        <v>5712110</v>
      </c>
    </row>
    <row r="1672" spans="2:6" x14ac:dyDescent="0.25">
      <c r="B1672" s="16">
        <f>[4]Классификатор!B2546</f>
        <v>5712111</v>
      </c>
      <c r="C1672" s="17" t="str">
        <f>[4]Классификатор!C2546</f>
        <v>Полиэтилен, пленочные изделия, загрязненные ЛКМ</v>
      </c>
      <c r="D1672" s="16" t="str">
        <f>[4]Классификатор!D2546</f>
        <v>третий класс</v>
      </c>
      <c r="F1672" s="10">
        <f t="shared" si="25"/>
        <v>5712111</v>
      </c>
    </row>
    <row r="1673" spans="2:6" x14ac:dyDescent="0.25">
      <c r="B1673" s="16">
        <f>[4]Классификатор!B2548</f>
        <v>5712112</v>
      </c>
      <c r="C1673" s="17" t="str">
        <f>[4]Классификатор!C2548</f>
        <v>Отходы материала листового «Карбофол»</v>
      </c>
      <c r="D1673" s="16">
        <f>[4]Классификатор!D2548</f>
        <v>0</v>
      </c>
      <c r="F1673" s="10">
        <f t="shared" si="25"/>
        <v>5712112</v>
      </c>
    </row>
    <row r="1674" spans="2:6" x14ac:dyDescent="0.25">
      <c r="B1674" s="16">
        <f>[4]Классификатор!B2549</f>
        <v>5712113</v>
      </c>
      <c r="C1674" s="17" t="str">
        <f>[4]Классификатор!C2549</f>
        <v>Отходы полиэтилена со слоем сухого пленочного фоторезиста</v>
      </c>
      <c r="D1674" s="16">
        <f>[4]Классификатор!D2549</f>
        <v>0</v>
      </c>
      <c r="F1674" s="10">
        <f t="shared" si="25"/>
        <v>5712113</v>
      </c>
    </row>
    <row r="1675" spans="2:6" x14ac:dyDescent="0.25">
      <c r="B1675" s="16">
        <f>[4]Классификатор!B2550</f>
        <v>5712114</v>
      </c>
      <c r="C1675" s="17" t="str">
        <f>[4]Классификатор!C2550</f>
        <v>Отходы полимерных пленок с печатью</v>
      </c>
      <c r="D1675" s="16">
        <f>[4]Классификатор!D2550</f>
        <v>0</v>
      </c>
      <c r="F1675" s="10">
        <f t="shared" si="25"/>
        <v>5712114</v>
      </c>
    </row>
    <row r="1676" spans="2:6" x14ac:dyDescent="0.25">
      <c r="B1676" s="16">
        <f>[4]Классификатор!B2552</f>
        <v>5712115</v>
      </c>
      <c r="C1676" s="17" t="str">
        <f>[4]Классификатор!C2552</f>
        <v>Отходы пленки полиэтиленовой (ПВД), загрязненной кондитерским жиром</v>
      </c>
      <c r="D1676" s="16" t="str">
        <f>[4]Классификатор!D2552</f>
        <v>*</v>
      </c>
      <c r="F1676" s="10">
        <f t="shared" si="25"/>
        <v>5712115</v>
      </c>
    </row>
    <row r="1677" spans="2:6" x14ac:dyDescent="0.25">
      <c r="B1677" s="16">
        <f>[4]Классификатор!B2553</f>
        <v>5712119</v>
      </c>
      <c r="C1677" s="17" t="str">
        <f>[4]Классификатор!C2553</f>
        <v>Прочие отходы полиэтилена</v>
      </c>
      <c r="D1677" s="16" t="str">
        <f>[4]Классификатор!D2553</f>
        <v>*</v>
      </c>
      <c r="F1677" s="10">
        <f t="shared" si="25"/>
        <v>5712119</v>
      </c>
    </row>
    <row r="1678" spans="2:6" x14ac:dyDescent="0.25">
      <c r="B1678" s="16">
        <f>[4]Классификатор!B2554</f>
        <v>5712300</v>
      </c>
      <c r="C1678" s="17" t="str">
        <f>[4]Классификатор!C2554</f>
        <v>Эпоксидная смола</v>
      </c>
      <c r="D1678" s="16">
        <f>[4]Классификатор!D2554</f>
        <v>0</v>
      </c>
      <c r="F1678" s="10">
        <f t="shared" si="25"/>
        <v>5712300</v>
      </c>
    </row>
    <row r="1679" spans="2:6" x14ac:dyDescent="0.25">
      <c r="B1679" s="16">
        <f>[4]Классификатор!B2555</f>
        <v>5712302</v>
      </c>
      <c r="C1679" s="17" t="str">
        <f>[4]Классификатор!C2555</f>
        <v>Пресс-материал на основе эпоксидной смолы</v>
      </c>
      <c r="D1679" s="16" t="str">
        <f>[4]Классификатор!D2555</f>
        <v>третий класс</v>
      </c>
      <c r="F1679" s="10">
        <f t="shared" ref="F1679:F1742" si="26">B1679</f>
        <v>5712302</v>
      </c>
    </row>
    <row r="1680" spans="2:6" x14ac:dyDescent="0.25">
      <c r="B1680" s="16">
        <f>[4]Классификатор!B2556</f>
        <v>5712400</v>
      </c>
      <c r="C1680" s="17" t="str">
        <f>[4]Классификатор!C2556</f>
        <v>Отработанные ионообменные смолы</v>
      </c>
      <c r="D1680" s="16" t="str">
        <f>[4]Классификатор!D2556</f>
        <v>третий класс*</v>
      </c>
      <c r="F1680" s="10">
        <f t="shared" si="26"/>
        <v>5712400</v>
      </c>
    </row>
    <row r="1681" spans="2:6" x14ac:dyDescent="0.25">
      <c r="B1681" s="16">
        <f>[4]Классификатор!B2557</f>
        <v>5712401</v>
      </c>
      <c r="C1681" s="17" t="str">
        <f>[4]Классификатор!C2557</f>
        <v>Ионообменная смола отработанная марки ВП-1АП</v>
      </c>
      <c r="D1681" s="16">
        <f>[4]Классификатор!D2557</f>
        <v>0</v>
      </c>
      <c r="F1681" s="10">
        <f t="shared" si="26"/>
        <v>5712401</v>
      </c>
    </row>
    <row r="1682" spans="2:6" x14ac:dyDescent="0.25">
      <c r="B1682" s="16">
        <f>[4]Классификатор!B2558</f>
        <v>5712402</v>
      </c>
      <c r="C1682" s="17" t="str">
        <f>[4]Классификатор!C2558</f>
        <v>Ионообменная смола отработанная марки АБ-17</v>
      </c>
      <c r="D1682" s="16" t="str">
        <f>[4]Классификатор!D2558</f>
        <v>третий класс</v>
      </c>
      <c r="F1682" s="10">
        <f t="shared" si="26"/>
        <v>5712402</v>
      </c>
    </row>
    <row r="1683" spans="2:6" x14ac:dyDescent="0.25">
      <c r="B1683" s="16">
        <f>[4]Классификатор!B2559</f>
        <v>5712403</v>
      </c>
      <c r="C1683" s="17" t="str">
        <f>[4]Классификатор!C2559</f>
        <v>Ионообменная смола отработанная марок КУ-28, КУ-2</v>
      </c>
      <c r="D1683" s="16" t="str">
        <f>[4]Классификатор!D2559</f>
        <v>четвертый класс</v>
      </c>
      <c r="F1683" s="10">
        <f t="shared" si="26"/>
        <v>5712403</v>
      </c>
    </row>
    <row r="1684" spans="2:6" x14ac:dyDescent="0.25">
      <c r="B1684" s="16">
        <f>[4]Классификатор!B2560</f>
        <v>5712409</v>
      </c>
      <c r="C1684" s="17" t="str">
        <f>[4]Классификатор!C2560</f>
        <v>Ионообменные смолы прочие</v>
      </c>
      <c r="D1684" s="16">
        <f>[4]Классификатор!D2560</f>
        <v>0</v>
      </c>
      <c r="F1684" s="10">
        <f t="shared" si="26"/>
        <v>5712409</v>
      </c>
    </row>
    <row r="1685" spans="2:6" ht="26.4" x14ac:dyDescent="0.25">
      <c r="B1685" s="16">
        <f>[4]Классификатор!B2561</f>
        <v>5712500</v>
      </c>
      <c r="C1685" s="17" t="str">
        <f>[4]Классификатор!C2561</f>
        <v>Смолы ионообменников с вредными примесями (в зависимости от специфики применения)</v>
      </c>
      <c r="D1685" s="16" t="str">
        <f>[4]Классификатор!D2561</f>
        <v>четвертый класс</v>
      </c>
      <c r="F1685" s="10">
        <f t="shared" si="26"/>
        <v>5712500</v>
      </c>
    </row>
    <row r="1686" spans="2:6" x14ac:dyDescent="0.25">
      <c r="B1686" s="16">
        <f>[4]Классификатор!B2562</f>
        <v>5712600</v>
      </c>
      <c r="C1686" s="17" t="str">
        <f>[4]Классификатор!C2562</f>
        <v>Фторопласт</v>
      </c>
      <c r="D1686" s="16" t="str">
        <f>[4]Классификатор!D2562</f>
        <v>третий класс</v>
      </c>
      <c r="F1686" s="10">
        <f t="shared" si="26"/>
        <v>5712600</v>
      </c>
    </row>
    <row r="1687" spans="2:6" x14ac:dyDescent="0.25">
      <c r="B1687" s="16">
        <f>[4]Классификатор!B2563</f>
        <v>5712601</v>
      </c>
      <c r="C1687" s="17" t="str">
        <f>[4]Классификатор!C2563</f>
        <v>Фторопласт-4 (стружка, обрезки)</v>
      </c>
      <c r="D1687" s="16" t="str">
        <f>[4]Классификатор!D2563</f>
        <v>третий класс</v>
      </c>
      <c r="F1687" s="10">
        <f t="shared" si="26"/>
        <v>5712601</v>
      </c>
    </row>
    <row r="1688" spans="2:6" x14ac:dyDescent="0.25">
      <c r="B1688" s="16">
        <f>[4]Классификатор!B2564</f>
        <v>5712602</v>
      </c>
      <c r="C1688" s="17" t="str">
        <f>[4]Классификатор!C2564</f>
        <v>Фторопласт (обрезки ленты) ФУМ-3</v>
      </c>
      <c r="D1688" s="16">
        <f>[4]Классификатор!D2564</f>
        <v>0</v>
      </c>
      <c r="F1688" s="10">
        <f t="shared" si="26"/>
        <v>5712602</v>
      </c>
    </row>
    <row r="1689" spans="2:6" x14ac:dyDescent="0.25">
      <c r="B1689" s="16">
        <f>[4]Классификатор!B2565</f>
        <v>5712609</v>
      </c>
      <c r="C1689" s="17" t="str">
        <f>[4]Классификатор!C2565</f>
        <v>Фторопласты прочие</v>
      </c>
      <c r="D1689" s="16" t="str">
        <f>[4]Классификатор!D2565</f>
        <v>*</v>
      </c>
      <c r="F1689" s="10">
        <f t="shared" si="26"/>
        <v>5712609</v>
      </c>
    </row>
    <row r="1690" spans="2:6" x14ac:dyDescent="0.25">
      <c r="B1690" s="16">
        <f>[4]Классификатор!B2566</f>
        <v>5712700</v>
      </c>
      <c r="C1690" s="17" t="str">
        <f>[4]Классификатор!C2566</f>
        <v>Пластмассовые упаковки и емкости с остатками вредного содержимого</v>
      </c>
      <c r="D1690" s="16" t="str">
        <f>[4]Классификатор!D2566</f>
        <v>третий класс</v>
      </c>
      <c r="F1690" s="10">
        <f t="shared" si="26"/>
        <v>5712700</v>
      </c>
    </row>
    <row r="1691" spans="2:6" x14ac:dyDescent="0.25">
      <c r="B1691" s="16">
        <f>[4]Классификатор!B2567</f>
        <v>5712701</v>
      </c>
      <c r="C1691" s="17" t="str">
        <f>[4]Классификатор!C2567</f>
        <v>Полиэтиленовые мешки из-под соды</v>
      </c>
      <c r="D1691" s="16" t="str">
        <f>[4]Классификатор!D2567</f>
        <v>третий класс</v>
      </c>
      <c r="F1691" s="10">
        <f t="shared" si="26"/>
        <v>5712701</v>
      </c>
    </row>
    <row r="1692" spans="2:6" x14ac:dyDescent="0.25">
      <c r="B1692" s="16">
        <f>[4]Классификатор!B2568</f>
        <v>5712702</v>
      </c>
      <c r="C1692" s="17" t="str">
        <f>[4]Классификатор!C2568</f>
        <v>Полиэтиленовые мешки из-под химикатов в производстве лакокрасочных материалов</v>
      </c>
      <c r="D1692" s="16" t="str">
        <f>[4]Классификатор!D2568</f>
        <v>третий класс</v>
      </c>
      <c r="F1692" s="10">
        <f t="shared" si="26"/>
        <v>5712702</v>
      </c>
    </row>
    <row r="1693" spans="2:6" x14ac:dyDescent="0.25">
      <c r="B1693" s="16">
        <f>[4]Классификатор!B2569</f>
        <v>5712703</v>
      </c>
      <c r="C1693" s="17" t="str">
        <f>[4]Классификатор!C2569</f>
        <v>Полиэтиленовые мешки из-под краски</v>
      </c>
      <c r="D1693" s="16">
        <f>[4]Классификатор!D2569</f>
        <v>0</v>
      </c>
      <c r="F1693" s="10">
        <f t="shared" si="26"/>
        <v>5712703</v>
      </c>
    </row>
    <row r="1694" spans="2:6" x14ac:dyDescent="0.25">
      <c r="B1694" s="16">
        <f>[4]Классификатор!B2570</f>
        <v>5712704</v>
      </c>
      <c r="C1694" s="17" t="str">
        <f>[4]Классификатор!C2570</f>
        <v>Полиэтиленовые мешки из-под пигментов</v>
      </c>
      <c r="D1694" s="16">
        <f>[4]Классификатор!D2570</f>
        <v>0</v>
      </c>
      <c r="F1694" s="10">
        <f t="shared" si="26"/>
        <v>5712704</v>
      </c>
    </row>
    <row r="1695" spans="2:6" x14ac:dyDescent="0.25">
      <c r="B1695" s="16">
        <f>[4]Классификатор!B2571</f>
        <v>5712705</v>
      </c>
      <c r="C1695" s="17" t="str">
        <f>[4]Классификатор!C2571</f>
        <v>Полиэтиленовые мешки из-под технического углерода и химикатов</v>
      </c>
      <c r="D1695" s="16" t="str">
        <f>[4]Классификатор!D2571</f>
        <v>*</v>
      </c>
      <c r="F1695" s="10">
        <f t="shared" si="26"/>
        <v>5712705</v>
      </c>
    </row>
    <row r="1696" spans="2:6" x14ac:dyDescent="0.25">
      <c r="B1696" s="16">
        <f>[4]Классификатор!B2572</f>
        <v>5712706</v>
      </c>
      <c r="C1696" s="17" t="str">
        <f>[4]Классификатор!C2572</f>
        <v>Полиэтиленовые мешки из-под сырья</v>
      </c>
      <c r="D1696" s="16" t="str">
        <f>[4]Классификатор!D2572</f>
        <v>третий класс</v>
      </c>
      <c r="F1696" s="10">
        <f t="shared" si="26"/>
        <v>5712706</v>
      </c>
    </row>
    <row r="1697" spans="2:6" x14ac:dyDescent="0.25">
      <c r="B1697" s="16">
        <f>[4]Классификатор!B2573</f>
        <v>5712707</v>
      </c>
      <c r="C1697" s="17" t="str">
        <f>[4]Классификатор!C2573</f>
        <v>Полиэтиленовые мешки из-под пигментов (микротальк МТ-ГШМ)</v>
      </c>
      <c r="D1697" s="16" t="str">
        <f>[4]Классификатор!D2573</f>
        <v>четвертый класс</v>
      </c>
      <c r="F1697" s="10">
        <f t="shared" si="26"/>
        <v>5712707</v>
      </c>
    </row>
    <row r="1698" spans="2:6" x14ac:dyDescent="0.25">
      <c r="B1698" s="16">
        <f>[4]Классификатор!B2574</f>
        <v>5712708</v>
      </c>
      <c r="C1698" s="17" t="str">
        <f>[4]Классификатор!C2574</f>
        <v>Полиэтиленовые мешки из-под сырья (сополимер ВХВД-40)</v>
      </c>
      <c r="D1698" s="16">
        <f>[4]Классификатор!D2574</f>
        <v>0</v>
      </c>
      <c r="F1698" s="10">
        <f t="shared" si="26"/>
        <v>5712708</v>
      </c>
    </row>
    <row r="1699" spans="2:6" ht="26.4" x14ac:dyDescent="0.25">
      <c r="B1699" s="16">
        <f>[4]Классификатор!B2575</f>
        <v>5712710</v>
      </c>
      <c r="C1699" s="17" t="str">
        <f>[4]Классификатор!C2575</f>
        <v>Пластмассовые отходы в виде тары из-под моющих, чистящих и других аналогичных средств</v>
      </c>
      <c r="D1699" s="16" t="str">
        <f>[4]Классификатор!D2575</f>
        <v>третий класс</v>
      </c>
      <c r="F1699" s="10">
        <f t="shared" si="26"/>
        <v>5712710</v>
      </c>
    </row>
    <row r="1700" spans="2:6" x14ac:dyDescent="0.25">
      <c r="B1700" s="16">
        <f>[4]Классификатор!B2576</f>
        <v>5712711</v>
      </c>
      <c r="C1700" s="17" t="str">
        <f>[4]Классификатор!C2576</f>
        <v>Пластмассовые отходы в виде тары из-под ЛКМ</v>
      </c>
      <c r="D1700" s="16" t="str">
        <f>[4]Классификатор!D2576</f>
        <v>третий класс</v>
      </c>
      <c r="F1700" s="10">
        <f t="shared" si="26"/>
        <v>5712711</v>
      </c>
    </row>
    <row r="1701" spans="2:6" x14ac:dyDescent="0.25">
      <c r="B1701" s="16">
        <f>[4]Классификатор!B2579</f>
        <v>5712801</v>
      </c>
      <c r="C1701" s="17" t="str">
        <f>[4]Классификатор!C2579</f>
        <v>Полипропилен (пленки: разорванная пленка, брак)</v>
      </c>
      <c r="D1701" s="16" t="str">
        <f>[4]Классификатор!D2579</f>
        <v>третий класс</v>
      </c>
      <c r="F1701" s="10">
        <f t="shared" si="26"/>
        <v>5712801</v>
      </c>
    </row>
    <row r="1702" spans="2:6" x14ac:dyDescent="0.25">
      <c r="B1702" s="16">
        <f>[4]Классификатор!B2580</f>
        <v>5712802</v>
      </c>
      <c r="C1702" s="17" t="str">
        <f>[4]Классификатор!C2580</f>
        <v>Полипропилен, бракованные изделия, обрезки изделий</v>
      </c>
      <c r="D1702" s="16" t="str">
        <f>[4]Классификатор!D2580</f>
        <v>третий класс</v>
      </c>
      <c r="F1702" s="10">
        <f t="shared" si="26"/>
        <v>5712802</v>
      </c>
    </row>
    <row r="1703" spans="2:6" x14ac:dyDescent="0.25">
      <c r="B1703" s="16">
        <f>[4]Классификатор!B2581</f>
        <v>5712803</v>
      </c>
      <c r="C1703" s="17" t="str">
        <f>[4]Классификатор!C2581</f>
        <v>Отходы полипропиленовой нити и ткани</v>
      </c>
      <c r="D1703" s="16">
        <f>[4]Классификатор!D2581</f>
        <v>0</v>
      </c>
      <c r="F1703" s="10">
        <f t="shared" si="26"/>
        <v>5712803</v>
      </c>
    </row>
    <row r="1704" spans="2:6" x14ac:dyDescent="0.25">
      <c r="B1704" s="16">
        <f>[4]Классификатор!B2582</f>
        <v>5712804</v>
      </c>
      <c r="C1704" s="17" t="str">
        <f>[4]Классификатор!C2582</f>
        <v>Полипропиленовая пленка с липким слоем</v>
      </c>
      <c r="D1704" s="16" t="str">
        <f>[4]Классификатор!D2582</f>
        <v>третий класс</v>
      </c>
      <c r="F1704" s="10">
        <f t="shared" si="26"/>
        <v>5712804</v>
      </c>
    </row>
    <row r="1705" spans="2:6" x14ac:dyDescent="0.25">
      <c r="B1705" s="16">
        <f>[4]Классификатор!B2583</f>
        <v>5712805</v>
      </c>
      <c r="C1705" s="17" t="str">
        <f>[4]Классификатор!C2583</f>
        <v>Отходы полипропилена при производстве формовых изделий</v>
      </c>
      <c r="D1705" s="16" t="str">
        <f>[4]Классификатор!D2583</f>
        <v>третий класс</v>
      </c>
      <c r="F1705" s="10">
        <f t="shared" si="26"/>
        <v>5712805</v>
      </c>
    </row>
    <row r="1706" spans="2:6" ht="26.4" x14ac:dyDescent="0.25">
      <c r="B1706" s="16">
        <f>[4]Классификатор!B2584</f>
        <v>5712806</v>
      </c>
      <c r="C1706" s="17" t="str">
        <f>[4]Классификатор!C2584</f>
        <v>Отходы полипропилена производства литья (литых изделий) из полимерных материалов на основе полипропилена</v>
      </c>
      <c r="D1706" s="16" t="str">
        <f>[4]Классификатор!D2584</f>
        <v>третий класс</v>
      </c>
      <c r="F1706" s="10">
        <f t="shared" si="26"/>
        <v>5712806</v>
      </c>
    </row>
    <row r="1707" spans="2:6" x14ac:dyDescent="0.25">
      <c r="B1707" s="16">
        <f>[4]Классификатор!B2585</f>
        <v>5712807</v>
      </c>
      <c r="C1707" s="17" t="str">
        <f>[4]Классификатор!C2585</f>
        <v>Полипропилен (слитки плава)</v>
      </c>
      <c r="D1707" s="16" t="str">
        <f>[4]Классификатор!D2585</f>
        <v>третий класс</v>
      </c>
      <c r="F1707" s="10">
        <f t="shared" si="26"/>
        <v>5712807</v>
      </c>
    </row>
    <row r="1708" spans="2:6" x14ac:dyDescent="0.25">
      <c r="B1708" s="16">
        <f>[4]Классификатор!B2586</f>
        <v>5712808</v>
      </c>
      <c r="C1708" s="17" t="str">
        <f>[4]Классификатор!C2586</f>
        <v>Полипропилен загрязненный</v>
      </c>
      <c r="D1708" s="16" t="str">
        <f>[4]Классификатор!D2586</f>
        <v>*</v>
      </c>
      <c r="F1708" s="10">
        <f t="shared" si="26"/>
        <v>5712808</v>
      </c>
    </row>
    <row r="1709" spans="2:6" x14ac:dyDescent="0.25">
      <c r="B1709" s="16">
        <f>[4]Классификатор!B2587</f>
        <v>5712809</v>
      </c>
      <c r="C1709" s="17" t="str">
        <f>[4]Классификатор!C2587</f>
        <v>Полипропиленовые мешки из-под соды</v>
      </c>
      <c r="D1709" s="16" t="str">
        <f>[4]Классификатор!D2587</f>
        <v>третий класс</v>
      </c>
      <c r="F1709" s="10">
        <f t="shared" si="26"/>
        <v>5712809</v>
      </c>
    </row>
    <row r="1710" spans="2:6" x14ac:dyDescent="0.25">
      <c r="B1710" s="16">
        <f>[4]Классификатор!B2589</f>
        <v>5712810</v>
      </c>
      <c r="C1710" s="17" t="str">
        <f>[4]Классификатор!C2589</f>
        <v>Полипропиленовые мешки из-под химических реактивов</v>
      </c>
      <c r="D1710" s="16">
        <f>[4]Классификатор!D2589</f>
        <v>0</v>
      </c>
      <c r="F1710" s="10">
        <f t="shared" si="26"/>
        <v>5712810</v>
      </c>
    </row>
    <row r="1711" spans="2:6" x14ac:dyDescent="0.25">
      <c r="B1711" s="16">
        <f>[4]Классификатор!B2591</f>
        <v>5712811</v>
      </c>
      <c r="C1711" s="17" t="str">
        <f>[4]Классификатор!C2591</f>
        <v>Полипропиленовые мешки из-под сырья</v>
      </c>
      <c r="D1711" s="16" t="str">
        <f>[4]Классификатор!D2591</f>
        <v>*</v>
      </c>
      <c r="F1711" s="10">
        <f t="shared" si="26"/>
        <v>5712811</v>
      </c>
    </row>
    <row r="1712" spans="2:6" x14ac:dyDescent="0.25">
      <c r="B1712" s="16">
        <f>[4]Классификатор!B2593</f>
        <v>5712819</v>
      </c>
      <c r="C1712" s="17" t="str">
        <f>[4]Классификатор!C2593</f>
        <v>Полипропилен прочий</v>
      </c>
      <c r="D1712" s="16">
        <f>[4]Классификатор!D2593</f>
        <v>0</v>
      </c>
      <c r="F1712" s="10">
        <f t="shared" si="26"/>
        <v>5712819</v>
      </c>
    </row>
    <row r="1713" spans="2:6" x14ac:dyDescent="0.25">
      <c r="B1713" s="16">
        <f>[4]Классификатор!B2594</f>
        <v>5713901</v>
      </c>
      <c r="C1713" s="17" t="str">
        <f>[4]Классификатор!C2594</f>
        <v>Полимерные отходы производства метилакрилата</v>
      </c>
      <c r="D1713" s="16" t="str">
        <f>[4]Классификатор!D2594</f>
        <v>*</v>
      </c>
      <c r="F1713" s="10">
        <f t="shared" si="26"/>
        <v>5713901</v>
      </c>
    </row>
    <row r="1714" spans="2:6" x14ac:dyDescent="0.25">
      <c r="B1714" s="16">
        <f>[4]Классификатор!B2595</f>
        <v>5713902</v>
      </c>
      <c r="C1714" s="17" t="str">
        <f>[4]Классификатор!C2595</f>
        <v>Пластмассовый корпус от разборки аккумуляторов</v>
      </c>
      <c r="D1714" s="16" t="str">
        <f>[4]Классификатор!D2595</f>
        <v>третий класс</v>
      </c>
      <c r="F1714" s="10">
        <f t="shared" si="26"/>
        <v>5713902</v>
      </c>
    </row>
    <row r="1715" spans="2:6" x14ac:dyDescent="0.25">
      <c r="B1715" s="16">
        <f>[4]Классификатор!B2596</f>
        <v>5713903</v>
      </c>
      <c r="C1715" s="17" t="str">
        <f>[4]Классификатор!C2596</f>
        <v>Пластизоль</v>
      </c>
      <c r="D1715" s="16" t="str">
        <f>[4]Классификатор!D2596</f>
        <v>третий класс</v>
      </c>
      <c r="F1715" s="10">
        <f t="shared" si="26"/>
        <v>5713903</v>
      </c>
    </row>
    <row r="1716" spans="2:6" x14ac:dyDescent="0.25">
      <c r="B1716" s="16">
        <f>[4]Классификатор!B2597</f>
        <v>5714902</v>
      </c>
      <c r="C1716" s="17" t="str">
        <f>[4]Классификатор!C2597</f>
        <v>Фенопласт</v>
      </c>
      <c r="D1716" s="16" t="str">
        <f>[4]Классификатор!D2597</f>
        <v>третий класс</v>
      </c>
      <c r="F1716" s="10">
        <f t="shared" si="26"/>
        <v>5714902</v>
      </c>
    </row>
    <row r="1717" spans="2:6" ht="26.4" x14ac:dyDescent="0.25">
      <c r="B1717" s="16">
        <f>[4]Классификатор!B2598</f>
        <v>5714903</v>
      </c>
      <c r="C1717" s="17" t="str">
        <f>[4]Классификатор!C2598</f>
        <v>Пресс-остатки (волокнит, облой, заусенцы) производства прессованных изделий на основе фенопластов У 1-301-07 и фенопластов-76</v>
      </c>
      <c r="D1717" s="16">
        <f>[4]Классификатор!D2598</f>
        <v>0</v>
      </c>
      <c r="F1717" s="10">
        <f t="shared" si="26"/>
        <v>5714903</v>
      </c>
    </row>
    <row r="1718" spans="2:6" ht="26.4" x14ac:dyDescent="0.25">
      <c r="B1718" s="16">
        <f>[4]Классификатор!B2599</f>
        <v>5714904</v>
      </c>
      <c r="C1718" s="17" t="str">
        <f>[4]Классификатор!C2599</f>
        <v>Пресс-остатки и отходы механической обработки изделий производства прессованных изделий из порошковых фенопластов</v>
      </c>
      <c r="D1718" s="16" t="str">
        <f>[4]Классификатор!D2599</f>
        <v>третий класс</v>
      </c>
      <c r="F1718" s="10">
        <f t="shared" si="26"/>
        <v>5714904</v>
      </c>
    </row>
    <row r="1719" spans="2:6" ht="26.4" x14ac:dyDescent="0.25">
      <c r="B1719" s="16">
        <f>[4]Классификатор!B2600</f>
        <v>5714905</v>
      </c>
      <c r="C1719" s="17" t="str">
        <f>[4]Классификатор!C2600</f>
        <v>Пресс-остатки (облой, грат) производства прессованных технических изделий из фенолформальдегидных порошков</v>
      </c>
      <c r="D1719" s="16" t="str">
        <f>[4]Классификатор!D2600</f>
        <v>третий класс</v>
      </c>
      <c r="F1719" s="10">
        <f t="shared" si="26"/>
        <v>5714905</v>
      </c>
    </row>
    <row r="1720" spans="2:6" ht="26.4" x14ac:dyDescent="0.25">
      <c r="B1720" s="16">
        <f>[4]Классификатор!B2601</f>
        <v>5714906</v>
      </c>
      <c r="C1720" s="17" t="str">
        <f>[4]Классификатор!C2601</f>
        <v>Пресс-остатки (облой, грат) производства прессованных технических изделий из карбамидных пресс-порошков</v>
      </c>
      <c r="D1720" s="16">
        <f>[4]Классификатор!D2601</f>
        <v>0</v>
      </c>
      <c r="F1720" s="10">
        <f t="shared" si="26"/>
        <v>5714906</v>
      </c>
    </row>
    <row r="1721" spans="2:6" x14ac:dyDescent="0.25">
      <c r="B1721" s="16">
        <f>[4]Классификатор!B2602</f>
        <v>5715000</v>
      </c>
      <c r="C1721" s="17" t="str">
        <f>[4]Классификатор!C2602</f>
        <v>Отходы полибутилентерефталата</v>
      </c>
      <c r="D1721" s="16" t="str">
        <f>[4]Классификатор!D2602</f>
        <v>третий класс</v>
      </c>
      <c r="F1721" s="10">
        <f t="shared" si="26"/>
        <v>5715000</v>
      </c>
    </row>
    <row r="1722" spans="2:6" x14ac:dyDescent="0.25">
      <c r="B1722" s="16">
        <f>[4]Классификатор!B2603</f>
        <v>5716900</v>
      </c>
      <c r="C1722" s="17" t="str">
        <f>[4]Классификатор!C2603</f>
        <v>Прочие отходы пластмасс затвердевшие, не вошедшие в группу 1</v>
      </c>
      <c r="D1722" s="16" t="str">
        <f>[4]Классификатор!D2603</f>
        <v>*</v>
      </c>
      <c r="F1722" s="10">
        <f t="shared" si="26"/>
        <v>5716900</v>
      </c>
    </row>
    <row r="1723" spans="2:6" x14ac:dyDescent="0.25">
      <c r="B1723" s="16">
        <f>[4]Классификатор!B2612</f>
        <v>5720100</v>
      </c>
      <c r="C1723" s="17" t="str">
        <f>[4]Классификатор!C2612</f>
        <v>Пластификаторы без галогенных органических составляющих</v>
      </c>
      <c r="D1723" s="16">
        <f>[4]Классификатор!D2612</f>
        <v>0</v>
      </c>
      <c r="F1723" s="10">
        <f t="shared" si="26"/>
        <v>5720100</v>
      </c>
    </row>
    <row r="1724" spans="2:6" x14ac:dyDescent="0.25">
      <c r="B1724" s="16">
        <f>[4]Классификатор!B2614</f>
        <v>5720300</v>
      </c>
      <c r="C1724" s="17" t="str">
        <f>[4]Классификатор!C2614</f>
        <v>Пластификаторы с галогенными органическими составляющими</v>
      </c>
      <c r="D1724" s="16">
        <f>[4]Классификатор!D2614</f>
        <v>0</v>
      </c>
      <c r="F1724" s="10">
        <f t="shared" si="26"/>
        <v>5720300</v>
      </c>
    </row>
    <row r="1725" spans="2:6" x14ac:dyDescent="0.25">
      <c r="B1725" s="16">
        <f>[4]Классификатор!B2616</f>
        <v>5720400</v>
      </c>
      <c r="C1725" s="17" t="str">
        <f>[4]Классификатор!C2616</f>
        <v>Пластификаторы, содержащие ПХБ</v>
      </c>
      <c r="D1725" s="16">
        <f>[4]Классификатор!D2616</f>
        <v>0</v>
      </c>
      <c r="F1725" s="10">
        <f t="shared" si="26"/>
        <v>5720400</v>
      </c>
    </row>
    <row r="1726" spans="2:6" ht="26.4" x14ac:dyDescent="0.25">
      <c r="B1726" s="16">
        <f>[4]Классификатор!B2618</f>
        <v>5722900</v>
      </c>
      <c r="C1726" s="17" t="str">
        <f>[4]Классификатор!C2618</f>
        <v>Прочие отходы незатвердевших пластмасс, формовочные массы и компоненты, не вошедшие в группу 2</v>
      </c>
      <c r="D1726" s="16">
        <f>[4]Классификатор!D2618</f>
        <v>0</v>
      </c>
      <c r="F1726" s="10">
        <f t="shared" si="26"/>
        <v>5722900</v>
      </c>
    </row>
    <row r="1727" spans="2:6" x14ac:dyDescent="0.25">
      <c r="B1727" s="16">
        <f>[4]Классификатор!B2621</f>
        <v>5730301</v>
      </c>
      <c r="C1727" s="17" t="str">
        <f>[4]Классификатор!C2621</f>
        <v>Отходы полиэтиленовой эмульсии после фильтрации</v>
      </c>
      <c r="D1727" s="16" t="str">
        <f>[4]Классификатор!D2621</f>
        <v>неопасные</v>
      </c>
      <c r="F1727" s="10">
        <f t="shared" si="26"/>
        <v>5730301</v>
      </c>
    </row>
    <row r="1728" spans="2:6" x14ac:dyDescent="0.25">
      <c r="B1728" s="16">
        <f>[4]Классификатор!B2622</f>
        <v>5730500</v>
      </c>
      <c r="C1728" s="17" t="str">
        <f>[4]Классификатор!C2622</f>
        <v>Шламы полимерных материалов галогенированные</v>
      </c>
      <c r="D1728" s="16">
        <f>[4]Классификатор!D2622</f>
        <v>0</v>
      </c>
      <c r="F1728" s="10">
        <f t="shared" si="26"/>
        <v>5730500</v>
      </c>
    </row>
    <row r="1729" spans="2:6" x14ac:dyDescent="0.25">
      <c r="B1729" s="16">
        <f>[4]Классификатор!B2623</f>
        <v>5730600</v>
      </c>
      <c r="C1729" s="17" t="str">
        <f>[4]Классификатор!C2623</f>
        <v>Шламы полимерных материалов негалогенированные</v>
      </c>
      <c r="D1729" s="16">
        <f>[4]Классификатор!D2623</f>
        <v>0</v>
      </c>
      <c r="F1729" s="10">
        <f t="shared" si="26"/>
        <v>5730600</v>
      </c>
    </row>
    <row r="1730" spans="2:6" x14ac:dyDescent="0.25">
      <c r="B1730" s="16">
        <f>[4]Классификатор!B2625</f>
        <v>5731901</v>
      </c>
      <c r="C1730" s="17" t="str">
        <f>[4]Классификатор!C2625</f>
        <v>Шлам сульфата аммония (содержание полимеров – 70 %)</v>
      </c>
      <c r="D1730" s="16" t="str">
        <f>[4]Классификатор!D2625</f>
        <v>*</v>
      </c>
      <c r="F1730" s="10">
        <f t="shared" si="26"/>
        <v>5731901</v>
      </c>
    </row>
    <row r="1731" spans="2:6" ht="26.4" x14ac:dyDescent="0.25">
      <c r="B1731" s="16">
        <f>[4]Классификатор!B2627</f>
        <v>5734900</v>
      </c>
      <c r="C1731" s="17" t="str">
        <f>[4]Классификатор!C2627</f>
        <v>Прочие полимерные шламы и эмульсии полимерных материалов, не вошедшие в группу 3</v>
      </c>
      <c r="D1731" s="16" t="str">
        <f>[4]Классификатор!D2627</f>
        <v>*</v>
      </c>
      <c r="F1731" s="10">
        <f t="shared" si="26"/>
        <v>5734900</v>
      </c>
    </row>
    <row r="1732" spans="2:6" x14ac:dyDescent="0.25">
      <c r="B1732" s="16">
        <f>[4]Классификатор!B2630</f>
        <v>5740100</v>
      </c>
      <c r="C1732" s="17" t="str">
        <f>[4]Классификатор!C2630</f>
        <v>Отходы стеклотканей</v>
      </c>
      <c r="D1732" s="16" t="str">
        <f>[4]Классификатор!D2630</f>
        <v>неопасные</v>
      </c>
      <c r="F1732" s="10">
        <f t="shared" si="26"/>
        <v>5740100</v>
      </c>
    </row>
    <row r="1733" spans="2:6" x14ac:dyDescent="0.25">
      <c r="B1733" s="16">
        <f>[4]Классификатор!B2631</f>
        <v>5740300</v>
      </c>
      <c r="C1733" s="17" t="str">
        <f>[4]Классификатор!C2631</f>
        <v>Отходы стеклохолстов</v>
      </c>
      <c r="D1733" s="16" t="str">
        <f>[4]Классификатор!D2631</f>
        <v>неопасные</v>
      </c>
      <c r="F1733" s="10">
        <f t="shared" si="26"/>
        <v>5740300</v>
      </c>
    </row>
    <row r="1734" spans="2:6" x14ac:dyDescent="0.25">
      <c r="B1734" s="16">
        <f>[4]Классификатор!B2632</f>
        <v>5740400</v>
      </c>
      <c r="C1734" s="17" t="str">
        <f>[4]Классификатор!C2632</f>
        <v>Отходы стекловаты</v>
      </c>
      <c r="D1734" s="16" t="str">
        <f>[4]Классификатор!D2632</f>
        <v>четвертый класс</v>
      </c>
      <c r="F1734" s="10">
        <f t="shared" si="26"/>
        <v>5740400</v>
      </c>
    </row>
    <row r="1735" spans="2:6" x14ac:dyDescent="0.25">
      <c r="B1735" s="16">
        <f>[4]Классификатор!B2633</f>
        <v>5740500</v>
      </c>
      <c r="C1735" s="17" t="str">
        <f>[4]Классификатор!C2633</f>
        <v>Отходы стеклопластика</v>
      </c>
      <c r="D1735" s="16" t="str">
        <f>[4]Классификатор!D2633</f>
        <v>третий класс</v>
      </c>
      <c r="F1735" s="10">
        <f t="shared" si="26"/>
        <v>5740500</v>
      </c>
    </row>
    <row r="1736" spans="2:6" x14ac:dyDescent="0.25">
      <c r="B1736" s="16">
        <f>[4]Классификатор!B2634</f>
        <v>5740700</v>
      </c>
      <c r="C1736" s="17" t="str">
        <f>[4]Классификатор!C2634</f>
        <v>Отходы стеклопластиков с медью</v>
      </c>
      <c r="D1736" s="16">
        <f>[4]Классификатор!D2634</f>
        <v>0</v>
      </c>
      <c r="F1736" s="10">
        <f t="shared" si="26"/>
        <v>5740700</v>
      </c>
    </row>
    <row r="1737" spans="2:6" x14ac:dyDescent="0.25">
      <c r="B1737" s="16">
        <f>[4]Классификатор!B2635</f>
        <v>5740800</v>
      </c>
      <c r="C1737" s="17" t="str">
        <f>[4]Классификатор!C2635</f>
        <v>Отходы стеклотекстолита</v>
      </c>
      <c r="D1737" s="16" t="str">
        <f>[4]Классификатор!D2635</f>
        <v>неопасные</v>
      </c>
      <c r="F1737" s="10">
        <f t="shared" si="26"/>
        <v>5740800</v>
      </c>
    </row>
    <row r="1738" spans="2:6" x14ac:dyDescent="0.25">
      <c r="B1738" s="16">
        <f>[4]Классификатор!B2636</f>
        <v>5740900</v>
      </c>
      <c r="C1738" s="17" t="str">
        <f>[4]Классификатор!C2636</f>
        <v>Отходы стеклотекстолита нефольгированного</v>
      </c>
      <c r="D1738" s="16">
        <f>[4]Классификатор!D2636</f>
        <v>0</v>
      </c>
      <c r="F1738" s="10">
        <f t="shared" si="26"/>
        <v>5740900</v>
      </c>
    </row>
    <row r="1739" spans="2:6" x14ac:dyDescent="0.25">
      <c r="B1739" s="16">
        <f>[4]Классификатор!B2637</f>
        <v>5741100</v>
      </c>
      <c r="C1739" s="17" t="str">
        <f>[4]Классификатор!C2637</f>
        <v>Отходы стеклотекстолита фольгированного</v>
      </c>
      <c r="D1739" s="16" t="str">
        <f>[4]Классификатор!D2637</f>
        <v>четвертый класс</v>
      </c>
      <c r="F1739" s="10">
        <f t="shared" si="26"/>
        <v>5741100</v>
      </c>
    </row>
    <row r="1740" spans="2:6" x14ac:dyDescent="0.25">
      <c r="B1740" s="16">
        <f>[4]Классификатор!B2638</f>
        <v>5741200</v>
      </c>
      <c r="C1740" s="17" t="str">
        <f>[4]Классификатор!C2638</f>
        <v>Отходы стеклоткани производства фольгированного стеклотекстолита</v>
      </c>
      <c r="D1740" s="16">
        <f>[4]Классификатор!D2638</f>
        <v>0</v>
      </c>
      <c r="F1740" s="10">
        <f t="shared" si="26"/>
        <v>5741200</v>
      </c>
    </row>
    <row r="1741" spans="2:6" ht="39.6" x14ac:dyDescent="0.25">
      <c r="B1741" s="16">
        <f>[4]Классификатор!B2639</f>
        <v>5741300</v>
      </c>
      <c r="C1741" s="17" t="str">
        <f>[4]Классификатор!C2639</f>
        <v>Отходы стеклопластиков (куски, обрезки), содержащие полимерную смолу и стеклонаполнитель производства пресс-материала (премикса) марки ПСК-5 Н (20 Н, 30 Н)</v>
      </c>
      <c r="D1741" s="16">
        <f>[4]Классификатор!D2639</f>
        <v>0</v>
      </c>
      <c r="F1741" s="10">
        <f t="shared" si="26"/>
        <v>5741300</v>
      </c>
    </row>
    <row r="1742" spans="2:6" ht="39.6" x14ac:dyDescent="0.25">
      <c r="B1742" s="16">
        <f>[4]Классификатор!B2641</f>
        <v>5741400</v>
      </c>
      <c r="C1742" s="17" t="str">
        <f>[4]Классификатор!C2641</f>
        <v>Отходы стеклопластиков (куски, обрезки), содержащие полимерную смолу и стеклонаполнитель производства пресс-материала марки ДСП-4Р-2 материалоемкости</v>
      </c>
      <c r="D1742" s="16">
        <f>[4]Классификатор!D2641</f>
        <v>0</v>
      </c>
      <c r="F1742" s="10">
        <f t="shared" si="26"/>
        <v>5741400</v>
      </c>
    </row>
    <row r="1743" spans="2:6" ht="26.4" x14ac:dyDescent="0.25">
      <c r="B1743" s="16">
        <f>[4]Классификатор!B2643</f>
        <v>5741500</v>
      </c>
      <c r="C1743" s="17" t="str">
        <f>[4]Классификатор!C2643</f>
        <v>Отходы стеклопластиков (куски, обрезки), содержащие полимерную смолу и стеклонаполнитель производства пресс-материала марки ГСП-8 (16, 24, 32)</v>
      </c>
      <c r="D1743" s="16">
        <f>[4]Классификатор!D2643</f>
        <v>0</v>
      </c>
      <c r="F1743" s="10">
        <f t="shared" ref="F1743:F1806" si="27">B1743</f>
        <v>5741500</v>
      </c>
    </row>
    <row r="1744" spans="2:6" ht="26.4" x14ac:dyDescent="0.25">
      <c r="B1744" s="16">
        <f>[4]Классификатор!B2645</f>
        <v>5741600</v>
      </c>
      <c r="C1744" s="17" t="str">
        <f>[4]Классификатор!C2645</f>
        <v>Отходы стеклопластиков (куски, обрезки), содержащие смолу и стеклонаполнитель производства пресс-материала марки ГСП-40</v>
      </c>
      <c r="D1744" s="16">
        <f>[4]Классификатор!D2645</f>
        <v>0</v>
      </c>
      <c r="F1744" s="10">
        <f t="shared" si="27"/>
        <v>5741600</v>
      </c>
    </row>
    <row r="1745" spans="2:6" ht="26.4" x14ac:dyDescent="0.25">
      <c r="B1745" s="16">
        <f>[4]Классификатор!B2647</f>
        <v>5741700</v>
      </c>
      <c r="C1745" s="17" t="str">
        <f>[4]Классификатор!C2647</f>
        <v>Отходы стекломатериала, содержащие полимерную смолу и стекловолокнистый наполнитель (производство препрега АП-66-151 и АП-70-151)</v>
      </c>
      <c r="D1745" s="16">
        <f>[4]Классификатор!D2647</f>
        <v>0</v>
      </c>
      <c r="F1745" s="10">
        <f t="shared" si="27"/>
        <v>5741700</v>
      </c>
    </row>
    <row r="1746" spans="2:6" x14ac:dyDescent="0.25">
      <c r="B1746" s="16">
        <f>[4]Классификатор!B2649</f>
        <v>5741800</v>
      </c>
      <c r="C1746" s="17" t="str">
        <f>[4]Классификатор!C2649</f>
        <v>Пыль стеклянная производства стекловолокна, ровинга, матов, холстов</v>
      </c>
      <c r="D1746" s="16">
        <f>[4]Классификатор!D2649</f>
        <v>0</v>
      </c>
      <c r="F1746" s="10">
        <f t="shared" si="27"/>
        <v>5741800</v>
      </c>
    </row>
    <row r="1747" spans="2:6" x14ac:dyDescent="0.25">
      <c r="B1747" s="16">
        <f>[4]Классификатор!B2651</f>
        <v>5741900</v>
      </c>
      <c r="C1747" s="17" t="str">
        <f>[4]Классификатор!C2651</f>
        <v>Отходы препрега при производстве крупногабаритных прессованных изделий</v>
      </c>
      <c r="D1747" s="16">
        <f>[4]Классификатор!D2651</f>
        <v>0</v>
      </c>
      <c r="F1747" s="10">
        <f t="shared" si="27"/>
        <v>5741900</v>
      </c>
    </row>
    <row r="1748" spans="2:6" x14ac:dyDescent="0.25">
      <c r="B1748" s="16">
        <f>[4]Классификатор!B2653</f>
        <v>5742100</v>
      </c>
      <c r="C1748" s="17" t="str">
        <f>[4]Классификатор!C2653</f>
        <v>Отходы стеклопластиков производства изделий из стеклопластика</v>
      </c>
      <c r="D1748" s="16">
        <f>[4]Классификатор!D2653</f>
        <v>0</v>
      </c>
      <c r="F1748" s="10">
        <f t="shared" si="27"/>
        <v>5742100</v>
      </c>
    </row>
    <row r="1749" spans="2:6" ht="26.4" x14ac:dyDescent="0.25">
      <c r="B1749" s="16">
        <f>[4]Классификатор!B2655</f>
        <v>5742900</v>
      </c>
      <c r="C1749" s="17" t="str">
        <f>[4]Классификатор!C2655</f>
        <v>Прочие отходы стекловолокнистых материалов и стеклопластиков, не вошедшие в группу 4</v>
      </c>
      <c r="D1749" s="16">
        <f>[4]Классификатор!D2655</f>
        <v>0</v>
      </c>
      <c r="F1749" s="10">
        <f t="shared" si="27"/>
        <v>5742900</v>
      </c>
    </row>
    <row r="1750" spans="2:6" x14ac:dyDescent="0.25">
      <c r="B1750" s="16">
        <f>[4]Классификатор!B2658</f>
        <v>5750101</v>
      </c>
      <c r="C1750" s="17" t="str">
        <f>[4]Классификатор!C2658</f>
        <v>Отходы невулканизованных резиновых смесей</v>
      </c>
      <c r="D1750" s="16">
        <f>[4]Классификатор!D2658</f>
        <v>0</v>
      </c>
      <c r="F1750" s="10">
        <f t="shared" si="27"/>
        <v>5750101</v>
      </c>
    </row>
    <row r="1751" spans="2:6" x14ac:dyDescent="0.25">
      <c r="B1751" s="16">
        <f>[4]Классификатор!B2659</f>
        <v>5750104</v>
      </c>
      <c r="C1751" s="17" t="str">
        <f>[4]Классификатор!C2659</f>
        <v>Отходы резиновых смесей с маслом из лабиринтных уплотнений резиносмесителя</v>
      </c>
      <c r="D1751" s="16" t="str">
        <f>[4]Классификатор!D2659</f>
        <v>третий класс</v>
      </c>
      <c r="F1751" s="10">
        <f t="shared" si="27"/>
        <v>5750104</v>
      </c>
    </row>
    <row r="1752" spans="2:6" x14ac:dyDescent="0.25">
      <c r="B1752" s="16">
        <f>[4]Классификатор!B2660</f>
        <v>5750105</v>
      </c>
      <c r="C1752" s="17" t="str">
        <f>[4]Классификатор!C2660</f>
        <v>Отходы невулканизованных резиновых смесей на основе каучуков общего назначения</v>
      </c>
      <c r="D1752" s="16" t="str">
        <f>[4]Классификатор!D2660</f>
        <v>третий класс</v>
      </c>
      <c r="F1752" s="10">
        <f t="shared" si="27"/>
        <v>5750105</v>
      </c>
    </row>
    <row r="1753" spans="2:6" x14ac:dyDescent="0.25">
      <c r="B1753" s="16">
        <f>[4]Классификатор!B2661</f>
        <v>5750106</v>
      </c>
      <c r="C1753" s="17" t="str">
        <f>[4]Классификатор!C2661</f>
        <v>Отходы невулканизованных резиновых смесей на основе бутилкаучука</v>
      </c>
      <c r="D1753" s="16" t="str">
        <f>[4]Классификатор!D2661</f>
        <v>третий класс</v>
      </c>
      <c r="F1753" s="10">
        <f t="shared" si="27"/>
        <v>5750106</v>
      </c>
    </row>
    <row r="1754" spans="2:6" ht="26.4" x14ac:dyDescent="0.25">
      <c r="B1754" s="16">
        <f>[4]Классификатор!B2662</f>
        <v>5750107</v>
      </c>
      <c r="C1754" s="17" t="str">
        <f>[4]Классификатор!C2662</f>
        <v>Отходы резиновые вулканизованные производства формовых резинотехнических изделий (РТИ)</v>
      </c>
      <c r="D1754" s="16" t="str">
        <f>[4]Классификатор!D2662</f>
        <v>*</v>
      </c>
      <c r="F1754" s="10">
        <f t="shared" si="27"/>
        <v>5750107</v>
      </c>
    </row>
    <row r="1755" spans="2:6" x14ac:dyDescent="0.25">
      <c r="B1755" s="16">
        <f>[4]Классификатор!B2663</f>
        <v>5750109</v>
      </c>
      <c r="C1755" s="17" t="str">
        <f>[4]Классификатор!C2663</f>
        <v>Отходы резиновые вулканизованные производства неформовых РТИ</v>
      </c>
      <c r="D1755" s="16">
        <f>[4]Классификатор!D2663</f>
        <v>0</v>
      </c>
      <c r="F1755" s="10">
        <f t="shared" si="27"/>
        <v>5750109</v>
      </c>
    </row>
    <row r="1756" spans="2:6" x14ac:dyDescent="0.25">
      <c r="B1756" s="16">
        <f>[4]Классификатор!B2664</f>
        <v>5750111</v>
      </c>
      <c r="C1756" s="17" t="str">
        <f>[4]Классификатор!C2664</f>
        <v>Выпрессовки от вулканизации формовых РТИ и конвейерных лент</v>
      </c>
      <c r="D1756" s="16" t="str">
        <f>[4]Классификатор!D2664</f>
        <v>третий класс</v>
      </c>
      <c r="F1756" s="10">
        <f t="shared" si="27"/>
        <v>5750111</v>
      </c>
    </row>
    <row r="1757" spans="2:6" x14ac:dyDescent="0.25">
      <c r="B1757" s="16">
        <f>[4]Классификатор!B2665</f>
        <v>5750112</v>
      </c>
      <c r="C1757" s="17" t="str">
        <f>[4]Классификатор!C2665</f>
        <v>Отходы конвейерной ленты</v>
      </c>
      <c r="D1757" s="16" t="str">
        <f>[4]Классификатор!D2665</f>
        <v>третий класс</v>
      </c>
      <c r="F1757" s="10">
        <f t="shared" si="27"/>
        <v>5750112</v>
      </c>
    </row>
    <row r="1758" spans="2:6" x14ac:dyDescent="0.25">
      <c r="B1758" s="16">
        <f>[4]Классификатор!B2666</f>
        <v>5750113</v>
      </c>
      <c r="C1758" s="17" t="str">
        <f>[4]Классификатор!C2666</f>
        <v>Отходы технической пластины</v>
      </c>
      <c r="D1758" s="16" t="str">
        <f>[4]Классификатор!D2666</f>
        <v>четвертый класс</v>
      </c>
      <c r="F1758" s="10">
        <f t="shared" si="27"/>
        <v>5750113</v>
      </c>
    </row>
    <row r="1759" spans="2:6" x14ac:dyDescent="0.25">
      <c r="B1759" s="16">
        <f>[4]Классификатор!B2667</f>
        <v>5750114</v>
      </c>
      <c r="C1759" s="17" t="str">
        <f>[4]Классификатор!C2667</f>
        <v>Отходы рукавные</v>
      </c>
      <c r="D1759" s="16">
        <f>[4]Классификатор!D2667</f>
        <v>0</v>
      </c>
      <c r="F1759" s="10">
        <f t="shared" si="27"/>
        <v>5750114</v>
      </c>
    </row>
    <row r="1760" spans="2:6" x14ac:dyDescent="0.25">
      <c r="B1760" s="16">
        <f>[4]Классификатор!B2668</f>
        <v>5750116</v>
      </c>
      <c r="C1760" s="17" t="str">
        <f>[4]Классификатор!C2668</f>
        <v>Отходы ремней</v>
      </c>
      <c r="D1760" s="16">
        <f>[4]Классификатор!D2668</f>
        <v>0</v>
      </c>
      <c r="F1760" s="10">
        <f t="shared" si="27"/>
        <v>5750116</v>
      </c>
    </row>
    <row r="1761" spans="2:6" x14ac:dyDescent="0.25">
      <c r="B1761" s="16">
        <f>[4]Классификатор!B2669</f>
        <v>5750118</v>
      </c>
      <c r="C1761" s="17" t="str">
        <f>[4]Классификатор!C2669</f>
        <v>Отходы труб, шлангов из вулканизованной резины</v>
      </c>
      <c r="D1761" s="16" t="str">
        <f>[4]Классификатор!D2669</f>
        <v>четвертый класс*</v>
      </c>
      <c r="F1761" s="10">
        <f t="shared" si="27"/>
        <v>5750118</v>
      </c>
    </row>
    <row r="1762" spans="2:6" x14ac:dyDescent="0.25">
      <c r="B1762" s="16">
        <f>[4]Классификатор!B2670</f>
        <v>5750119</v>
      </c>
      <c r="C1762" s="17" t="str">
        <f>[4]Классификатор!C2670</f>
        <v>Уплотнительные прокладки, манжеты, втулки и т.п. отработанные</v>
      </c>
      <c r="D1762" s="16" t="str">
        <f>[4]Классификатор!D2670</f>
        <v>третий класс</v>
      </c>
      <c r="F1762" s="10">
        <f t="shared" si="27"/>
        <v>5750119</v>
      </c>
    </row>
    <row r="1763" spans="2:6" x14ac:dyDescent="0.25">
      <c r="B1763" s="16">
        <f>[4]Классификатор!B2671</f>
        <v>5750122</v>
      </c>
      <c r="C1763" s="17" t="str">
        <f>[4]Классификатор!C2671</f>
        <v>Резино-тканевые отходы</v>
      </c>
      <c r="D1763" s="16" t="str">
        <f>[4]Классификатор!D2671</f>
        <v>третий класс</v>
      </c>
      <c r="F1763" s="10">
        <f t="shared" si="27"/>
        <v>5750122</v>
      </c>
    </row>
    <row r="1764" spans="2:6" x14ac:dyDescent="0.25">
      <c r="B1764" s="16">
        <f>[4]Классификатор!B2672</f>
        <v>5750123</v>
      </c>
      <c r="C1764" s="17" t="str">
        <f>[4]Классификатор!C2672</f>
        <v>Отходы пропитанного корда</v>
      </c>
      <c r="D1764" s="16" t="str">
        <f>[4]Классификатор!D2672</f>
        <v>третий класс</v>
      </c>
      <c r="F1764" s="10">
        <f t="shared" si="27"/>
        <v>5750123</v>
      </c>
    </row>
    <row r="1765" spans="2:6" x14ac:dyDescent="0.25">
      <c r="B1765" s="16">
        <f>[4]Классификатор!B2673</f>
        <v>5750124</v>
      </c>
      <c r="C1765" s="17" t="str">
        <f>[4]Классификатор!C2673</f>
        <v>Отходы обрезиненной проволоки</v>
      </c>
      <c r="D1765" s="16" t="str">
        <f>[4]Классификатор!D2673</f>
        <v>третий класс</v>
      </c>
      <c r="F1765" s="10">
        <f t="shared" si="27"/>
        <v>5750124</v>
      </c>
    </row>
    <row r="1766" spans="2:6" x14ac:dyDescent="0.25">
      <c r="B1766" s="16">
        <f>[4]Классификатор!B2674</f>
        <v>5750125</v>
      </c>
      <c r="C1766" s="17" t="str">
        <f>[4]Классификатор!C2674</f>
        <v>Отходы обрезиненного металлокорда</v>
      </c>
      <c r="D1766" s="16" t="str">
        <f>[4]Классификатор!D2674</f>
        <v>третий класс</v>
      </c>
      <c r="F1766" s="10">
        <f t="shared" si="27"/>
        <v>5750125</v>
      </c>
    </row>
    <row r="1767" spans="2:6" x14ac:dyDescent="0.25">
      <c r="B1767" s="16">
        <f>[4]Классификатор!B2675</f>
        <v>5750126</v>
      </c>
      <c r="C1767" s="17" t="str">
        <f>[4]Классификатор!C2675</f>
        <v>Отходы невулканизованные резино-металлические</v>
      </c>
      <c r="D1767" s="16" t="str">
        <f>[4]Классификатор!D2675</f>
        <v>третий класс</v>
      </c>
      <c r="F1767" s="10">
        <f t="shared" si="27"/>
        <v>5750126</v>
      </c>
    </row>
    <row r="1768" spans="2:6" x14ac:dyDescent="0.25">
      <c r="B1768" s="16">
        <f>[4]Классификатор!B2676</f>
        <v>5750127</v>
      </c>
      <c r="C1768" s="17" t="str">
        <f>[4]Классификатор!C2676</f>
        <v>Отходы камер (ездовых) на основе каучуков общего назначения</v>
      </c>
      <c r="D1768" s="16" t="str">
        <f>[4]Классификатор!D2676</f>
        <v>третий класс</v>
      </c>
      <c r="F1768" s="10">
        <f t="shared" si="27"/>
        <v>5750127</v>
      </c>
    </row>
    <row r="1769" spans="2:6" x14ac:dyDescent="0.25">
      <c r="B1769" s="16">
        <f>[4]Классификатор!B2677</f>
        <v>5750128</v>
      </c>
      <c r="C1769" s="17" t="str">
        <f>[4]Классификатор!C2677</f>
        <v>Отходы камер (ездовых) на основе бутилкаучука</v>
      </c>
      <c r="D1769" s="16" t="str">
        <f>[4]Классификатор!D2677</f>
        <v>третий класс</v>
      </c>
      <c r="F1769" s="10">
        <f t="shared" si="27"/>
        <v>5750128</v>
      </c>
    </row>
    <row r="1770" spans="2:6" x14ac:dyDescent="0.25">
      <c r="B1770" s="16">
        <f>[4]Классификатор!B2678</f>
        <v>5750129</v>
      </c>
      <c r="C1770" s="17" t="str">
        <f>[4]Классификатор!C2678</f>
        <v>Отходы ободных лент</v>
      </c>
      <c r="D1770" s="16" t="str">
        <f>[4]Классификатор!D2678</f>
        <v>третий класс</v>
      </c>
      <c r="F1770" s="10">
        <f t="shared" si="27"/>
        <v>5750129</v>
      </c>
    </row>
    <row r="1771" spans="2:6" x14ac:dyDescent="0.25">
      <c r="B1771" s="16">
        <f>[4]Классификатор!B2679</f>
        <v>5750130</v>
      </c>
      <c r="C1771" s="17" t="str">
        <f>[4]Классификатор!C2679</f>
        <v>Выпрессовки от вулканизованных резиновых изделий</v>
      </c>
      <c r="D1771" s="16" t="str">
        <f>[4]Классификатор!D2679</f>
        <v>третий класс</v>
      </c>
      <c r="F1771" s="10">
        <f t="shared" si="27"/>
        <v>5750130</v>
      </c>
    </row>
    <row r="1772" spans="2:6" x14ac:dyDescent="0.25">
      <c r="B1772" s="16">
        <f>[4]Классификатор!B2680</f>
        <v>5750131</v>
      </c>
      <c r="C1772" s="17" t="str">
        <f>[4]Классификатор!C2680</f>
        <v>Отработанные подпрессовочные диафрагмы</v>
      </c>
      <c r="D1772" s="16" t="str">
        <f>[4]Классификатор!D2680</f>
        <v>третий класс</v>
      </c>
      <c r="F1772" s="10">
        <f t="shared" si="27"/>
        <v>5750131</v>
      </c>
    </row>
    <row r="1773" spans="2:6" x14ac:dyDescent="0.25">
      <c r="B1773" s="16">
        <f>[4]Классификатор!B2681</f>
        <v>5750132</v>
      </c>
      <c r="C1773" s="17" t="str">
        <f>[4]Классификатор!C2681</f>
        <v>Отработанные диафрагмы от сборочных станков</v>
      </c>
      <c r="D1773" s="16" t="str">
        <f>[4]Классификатор!D2681</f>
        <v>третий класс</v>
      </c>
      <c r="F1773" s="10">
        <f t="shared" si="27"/>
        <v>5750132</v>
      </c>
    </row>
    <row r="1774" spans="2:6" x14ac:dyDescent="0.25">
      <c r="B1774" s="16">
        <f>[4]Классификатор!B2682</f>
        <v>5750133</v>
      </c>
      <c r="C1774" s="17" t="str">
        <f>[4]Классификатор!C2682</f>
        <v>Отработанные вулканизационные бутилкаучуковые диафрагмы</v>
      </c>
      <c r="D1774" s="16" t="str">
        <f>[4]Классификатор!D2682</f>
        <v>третий класс</v>
      </c>
      <c r="F1774" s="10">
        <f t="shared" si="27"/>
        <v>5750133</v>
      </c>
    </row>
    <row r="1775" spans="2:6" x14ac:dyDescent="0.25">
      <c r="B1775" s="16">
        <f>[4]Классификатор!B2683</f>
        <v>5750134</v>
      </c>
      <c r="C1775" s="17" t="str">
        <f>[4]Классификатор!C2683</f>
        <v>Защитно-бортовые чехлы</v>
      </c>
      <c r="D1775" s="16" t="str">
        <f>[4]Классификатор!D2683</f>
        <v>третий класс</v>
      </c>
      <c r="F1775" s="10">
        <f t="shared" si="27"/>
        <v>5750134</v>
      </c>
    </row>
    <row r="1776" spans="2:6" x14ac:dyDescent="0.25">
      <c r="B1776" s="16">
        <f>[4]Классификатор!B2684</f>
        <v>5750136</v>
      </c>
      <c r="C1776" s="17" t="str">
        <f>[4]Классификатор!C2684</f>
        <v>Отходы резиновые вулканизованные производства резиновых пластин (технических)</v>
      </c>
      <c r="D1776" s="16">
        <f>[4]Классификатор!D2684</f>
        <v>0</v>
      </c>
      <c r="F1776" s="10">
        <f t="shared" si="27"/>
        <v>5750136</v>
      </c>
    </row>
    <row r="1777" spans="2:6" ht="26.4" x14ac:dyDescent="0.25">
      <c r="B1777" s="16">
        <f>[4]Классификатор!B2685</f>
        <v>5750137</v>
      </c>
      <c r="C1777" s="17" t="str">
        <f>[4]Классификатор!C2685</f>
        <v>Отходы резино-тканевые вулканизованные производства неформовых резино-тканевых изделий</v>
      </c>
      <c r="D1777" s="16">
        <f>[4]Классификатор!D2685</f>
        <v>0</v>
      </c>
      <c r="F1777" s="10">
        <f t="shared" si="27"/>
        <v>5750137</v>
      </c>
    </row>
    <row r="1778" spans="2:6" x14ac:dyDescent="0.25">
      <c r="B1778" s="16">
        <f>[4]Классификатор!B2686</f>
        <v>5750144</v>
      </c>
      <c r="C1778" s="17" t="str">
        <f>[4]Классификатор!C2686</f>
        <v>Отходы конвейерной ленты резинотросовой</v>
      </c>
      <c r="D1778" s="16">
        <f>[4]Классификатор!D2686</f>
        <v>0</v>
      </c>
      <c r="F1778" s="10">
        <f t="shared" si="27"/>
        <v>5750144</v>
      </c>
    </row>
    <row r="1779" spans="2:6" x14ac:dyDescent="0.25">
      <c r="B1779" s="16">
        <f>[4]Классификатор!B2687</f>
        <v>5750145</v>
      </c>
      <c r="C1779" s="17" t="str">
        <f>[4]Классификатор!C2687</f>
        <v>Кольца бортовые</v>
      </c>
      <c r="D1779" s="16" t="str">
        <f>[4]Классификатор!D2687</f>
        <v>третий класс</v>
      </c>
      <c r="F1779" s="10">
        <f t="shared" si="27"/>
        <v>5750145</v>
      </c>
    </row>
    <row r="1780" spans="2:6" x14ac:dyDescent="0.25">
      <c r="B1780" s="16">
        <f>[4]Классификатор!B2688</f>
        <v>5750146</v>
      </c>
      <c r="C1780" s="17" t="str">
        <f>[4]Классификатор!C2688</f>
        <v>Отходы кордные</v>
      </c>
      <c r="D1780" s="16">
        <f>[4]Классификатор!D2688</f>
        <v>0</v>
      </c>
      <c r="F1780" s="10">
        <f t="shared" si="27"/>
        <v>5750146</v>
      </c>
    </row>
    <row r="1781" spans="2:6" x14ac:dyDescent="0.25">
      <c r="B1781" s="16">
        <f>[4]Классификатор!B2689</f>
        <v>5750147</v>
      </c>
      <c r="C1781" s="17" t="str">
        <f>[4]Классификатор!C2689</f>
        <v>Отходы покрышек с текстильным кордом</v>
      </c>
      <c r="D1781" s="16" t="str">
        <f>[4]Классификатор!D2689</f>
        <v>третий класс</v>
      </c>
      <c r="F1781" s="10">
        <f t="shared" si="27"/>
        <v>5750147</v>
      </c>
    </row>
    <row r="1782" spans="2:6" x14ac:dyDescent="0.25">
      <c r="B1782" s="16">
        <f>[4]Классификатор!B2690</f>
        <v>5750148</v>
      </c>
      <c r="C1782" s="17" t="str">
        <f>[4]Классификатор!C2690</f>
        <v>Отходы покрышек с металлокордом</v>
      </c>
      <c r="D1782" s="16" t="str">
        <f>[4]Классификатор!D2690</f>
        <v>третий класс</v>
      </c>
      <c r="F1782" s="10">
        <f t="shared" si="27"/>
        <v>5750148</v>
      </c>
    </row>
    <row r="1783" spans="2:6" ht="26.4" x14ac:dyDescent="0.25">
      <c r="B1783" s="16">
        <f>[4]Классификатор!B2691</f>
        <v>5750149</v>
      </c>
      <c r="C1783" s="17" t="str">
        <f>[4]Классификатор!C2691</f>
        <v>Отходы резино-тканевые невулканизованные производства формовых резино-тканевых изделий</v>
      </c>
      <c r="D1783" s="16">
        <f>[4]Классификатор!D2691</f>
        <v>0</v>
      </c>
      <c r="F1783" s="10">
        <f t="shared" si="27"/>
        <v>5750149</v>
      </c>
    </row>
    <row r="1784" spans="2:6" ht="26.4" x14ac:dyDescent="0.25">
      <c r="B1784" s="16">
        <f>[4]Классификатор!B2692</f>
        <v>5750150</v>
      </c>
      <c r="C1784" s="17" t="str">
        <f>[4]Классификатор!C2692</f>
        <v>Отходы резино-тканевые невулканизованные производства неформовых резино-тканевых изделий</v>
      </c>
      <c r="D1784" s="16" t="str">
        <f>[4]Классификатор!D2692</f>
        <v>третий класс</v>
      </c>
      <c r="F1784" s="10">
        <f t="shared" si="27"/>
        <v>5750150</v>
      </c>
    </row>
    <row r="1785" spans="2:6" ht="26.4" x14ac:dyDescent="0.25">
      <c r="B1785" s="16">
        <f>[4]Классификатор!B2693</f>
        <v>5750151</v>
      </c>
      <c r="C1785" s="17" t="str">
        <f>[4]Классификатор!C2693</f>
        <v>Отходы резино-тканевые невулканизованные производства резино-тканевых технических пластин</v>
      </c>
      <c r="D1785" s="16">
        <f>[4]Классификатор!D2693</f>
        <v>0</v>
      </c>
      <c r="F1785" s="10">
        <f t="shared" si="27"/>
        <v>5750151</v>
      </c>
    </row>
    <row r="1786" spans="2:6" x14ac:dyDescent="0.25">
      <c r="B1786" s="16">
        <f>[4]Классификатор!B2694</f>
        <v>5750152</v>
      </c>
      <c r="C1786" s="17" t="str">
        <f>[4]Классификатор!C2694</f>
        <v>Отходы резино-тканевые невулканизованные производства прорезиненных тканей</v>
      </c>
      <c r="D1786" s="16">
        <f>[4]Классификатор!D2694</f>
        <v>0</v>
      </c>
      <c r="F1786" s="10">
        <f t="shared" si="27"/>
        <v>5750152</v>
      </c>
    </row>
    <row r="1787" spans="2:6" x14ac:dyDescent="0.25">
      <c r="B1787" s="16">
        <f>[4]Классификатор!B2695</f>
        <v>5750153</v>
      </c>
      <c r="C1787" s="17" t="str">
        <f>[4]Классификатор!C2695</f>
        <v>Отходы резино-тканевые вулканизованные производства прорезиненных тканей</v>
      </c>
      <c r="D1787" s="16">
        <f>[4]Классификатор!D2695</f>
        <v>0</v>
      </c>
      <c r="F1787" s="10">
        <f t="shared" si="27"/>
        <v>5750153</v>
      </c>
    </row>
    <row r="1788" spans="2:6" ht="26.4" x14ac:dyDescent="0.25">
      <c r="B1788" s="16">
        <f>[4]Классификатор!B2696</f>
        <v>5750154</v>
      </c>
      <c r="C1788" s="17" t="str">
        <f>[4]Классификатор!C2696</f>
        <v>Отходы резино-тканевые невулканизованные производства рукавов напорных прокладочных</v>
      </c>
      <c r="D1788" s="16">
        <f>[4]Классификатор!D2696</f>
        <v>0</v>
      </c>
      <c r="F1788" s="10">
        <f t="shared" si="27"/>
        <v>5750154</v>
      </c>
    </row>
    <row r="1789" spans="2:6" ht="26.4" x14ac:dyDescent="0.25">
      <c r="B1789" s="16">
        <f>[4]Классификатор!B2697</f>
        <v>5750155</v>
      </c>
      <c r="C1789" s="17" t="str">
        <f>[4]Классификатор!C2697</f>
        <v>Отходы резино-тканевые вулканизованные производства рукавов напорных прокладочных</v>
      </c>
      <c r="D1789" s="16">
        <f>[4]Классификатор!D2697</f>
        <v>0</v>
      </c>
      <c r="F1789" s="10">
        <f t="shared" si="27"/>
        <v>5750155</v>
      </c>
    </row>
    <row r="1790" spans="2:6" x14ac:dyDescent="0.25">
      <c r="B1790" s="16">
        <f>[4]Классификатор!B2698</f>
        <v>5750156</v>
      </c>
      <c r="C1790" s="17" t="str">
        <f>[4]Классификатор!C2698</f>
        <v>Отходы резиновые вулканизованные производства резиновых рукавов</v>
      </c>
      <c r="D1790" s="16">
        <f>[4]Классификатор!D2698</f>
        <v>0</v>
      </c>
      <c r="F1790" s="10">
        <f t="shared" si="27"/>
        <v>5750156</v>
      </c>
    </row>
    <row r="1791" spans="2:6" ht="26.4" x14ac:dyDescent="0.25">
      <c r="B1791" s="16">
        <f>[4]Классификатор!B2699</f>
        <v>5750158</v>
      </c>
      <c r="C1791" s="17" t="str">
        <f>[4]Классификатор!C2699</f>
        <v>Отходы резинотканевые вулканизованные производства неформовых резинотканевых изделий</v>
      </c>
      <c r="D1791" s="16">
        <f>[4]Классификатор!D2699</f>
        <v>0</v>
      </c>
      <c r="F1791" s="10">
        <f t="shared" si="27"/>
        <v>5750158</v>
      </c>
    </row>
    <row r="1792" spans="2:6" x14ac:dyDescent="0.25">
      <c r="B1792" s="16">
        <f>[4]Классификатор!B2700</f>
        <v>5750159</v>
      </c>
      <c r="C1792" s="17" t="str">
        <f>[4]Классификатор!C2700</f>
        <v>Отходы резино-тканевые невулканизованные производства ремней клиновых</v>
      </c>
      <c r="D1792" s="16">
        <f>[4]Классификатор!D2700</f>
        <v>0</v>
      </c>
      <c r="F1792" s="10">
        <f t="shared" si="27"/>
        <v>5750159</v>
      </c>
    </row>
    <row r="1793" spans="2:6" x14ac:dyDescent="0.25">
      <c r="B1793" s="16">
        <f>[4]Классификатор!B2701</f>
        <v>5750160</v>
      </c>
      <c r="C1793" s="17" t="str">
        <f>[4]Классификатор!C2701</f>
        <v>Отходы резино-тканевые невулканизованные производства рукавов всасывающих</v>
      </c>
      <c r="D1793" s="16">
        <f>[4]Классификатор!D2701</f>
        <v>0</v>
      </c>
      <c r="F1793" s="10">
        <f t="shared" si="27"/>
        <v>5750160</v>
      </c>
    </row>
    <row r="1794" spans="2:6" x14ac:dyDescent="0.25">
      <c r="B1794" s="16">
        <f>[4]Классификатор!B2702</f>
        <v>5750161</v>
      </c>
      <c r="C1794" s="17" t="str">
        <f>[4]Классификатор!C2702</f>
        <v>Отходы резино-тканевые вулканизованные производства рукавов всасывающих</v>
      </c>
      <c r="D1794" s="16">
        <f>[4]Классификатор!D2702</f>
        <v>0</v>
      </c>
      <c r="F1794" s="10">
        <f t="shared" si="27"/>
        <v>5750161</v>
      </c>
    </row>
    <row r="1795" spans="2:6" x14ac:dyDescent="0.25">
      <c r="B1795" s="16">
        <f>[4]Классификатор!B2703</f>
        <v>5750162</v>
      </c>
      <c r="C1795" s="17" t="str">
        <f>[4]Классификатор!C2703</f>
        <v>Отходы резино-тканевые невулканизованные производства рукавов спиральных</v>
      </c>
      <c r="D1795" s="16">
        <f>[4]Классификатор!D2703</f>
        <v>0</v>
      </c>
      <c r="F1795" s="10">
        <f t="shared" si="27"/>
        <v>5750162</v>
      </c>
    </row>
    <row r="1796" spans="2:6" x14ac:dyDescent="0.25">
      <c r="B1796" s="16">
        <f>[4]Классификатор!B2704</f>
        <v>5750163</v>
      </c>
      <c r="C1796" s="17" t="str">
        <f>[4]Классификатор!C2704</f>
        <v>Отходы резинотканевые невулканизованные</v>
      </c>
      <c r="D1796" s="16">
        <f>[4]Классификатор!D2704</f>
        <v>0</v>
      </c>
      <c r="F1796" s="10">
        <f t="shared" si="27"/>
        <v>5750163</v>
      </c>
    </row>
    <row r="1797" spans="2:6" x14ac:dyDescent="0.25">
      <c r="B1797" s="16">
        <f>[4]Классификатор!B2705</f>
        <v>5750164</v>
      </c>
      <c r="C1797" s="17" t="str">
        <f>[4]Классификатор!C2705</f>
        <v>Отходы резино-тканевые невулканизованные производства спортивной обуви</v>
      </c>
      <c r="D1797" s="16">
        <f>[4]Классификатор!D2705</f>
        <v>0</v>
      </c>
      <c r="F1797" s="10">
        <f t="shared" si="27"/>
        <v>5750164</v>
      </c>
    </row>
    <row r="1798" spans="2:6" x14ac:dyDescent="0.25">
      <c r="B1798" s="16">
        <f>[4]Классификатор!B2706</f>
        <v>5750165</v>
      </c>
      <c r="C1798" s="17" t="str">
        <f>[4]Классификатор!C2706</f>
        <v>Отходы резино-тканевые невулканизованные производства утепленной обуви</v>
      </c>
      <c r="D1798" s="16">
        <f>[4]Классификатор!D2706</f>
        <v>0</v>
      </c>
      <c r="F1798" s="10">
        <f t="shared" si="27"/>
        <v>5750165</v>
      </c>
    </row>
    <row r="1799" spans="2:6" x14ac:dyDescent="0.25">
      <c r="B1799" s="16">
        <f>[4]Классификатор!B2707</f>
        <v>5750166</v>
      </c>
      <c r="C1799" s="17" t="str">
        <f>[4]Классификатор!C2707</f>
        <v>Отходы резино-тканевые вулканизованные производства рукавов спиральных</v>
      </c>
      <c r="D1799" s="16">
        <f>[4]Классификатор!D2707</f>
        <v>0</v>
      </c>
      <c r="F1799" s="10">
        <f t="shared" si="27"/>
        <v>5750166</v>
      </c>
    </row>
    <row r="1800" spans="2:6" x14ac:dyDescent="0.25">
      <c r="B1800" s="16">
        <f>[4]Классификатор!B2708</f>
        <v>5750167</v>
      </c>
      <c r="C1800" s="17" t="str">
        <f>[4]Классификатор!C2708</f>
        <v>Отходы резино-тканевые вулканизованные производства спортивной обуви</v>
      </c>
      <c r="D1800" s="16">
        <f>[4]Классификатор!D2708</f>
        <v>0</v>
      </c>
      <c r="F1800" s="10">
        <f t="shared" si="27"/>
        <v>5750167</v>
      </c>
    </row>
    <row r="1801" spans="2:6" x14ac:dyDescent="0.25">
      <c r="B1801" s="16">
        <f>[4]Классификатор!B2709</f>
        <v>5750168</v>
      </c>
      <c r="C1801" s="17" t="str">
        <f>[4]Классификатор!C2709</f>
        <v>Отходы резиновые невулканизованные производства сапог формовых</v>
      </c>
      <c r="D1801" s="16">
        <f>[4]Классификатор!D2709</f>
        <v>0</v>
      </c>
      <c r="F1801" s="10">
        <f t="shared" si="27"/>
        <v>5750168</v>
      </c>
    </row>
    <row r="1802" spans="2:6" x14ac:dyDescent="0.25">
      <c r="B1802" s="16">
        <f>[4]Классификатор!B2710</f>
        <v>5750169</v>
      </c>
      <c r="C1802" s="17" t="str">
        <f>[4]Классификатор!C2710</f>
        <v>Отходы резиновые вулканизованные производства утепленной обуви</v>
      </c>
      <c r="D1802" s="16">
        <f>[4]Классификатор!D2710</f>
        <v>0</v>
      </c>
      <c r="F1802" s="10">
        <f t="shared" si="27"/>
        <v>5750169</v>
      </c>
    </row>
    <row r="1803" spans="2:6" x14ac:dyDescent="0.25">
      <c r="B1803" s="16">
        <f>[4]Классификатор!B2711</f>
        <v>5750170</v>
      </c>
      <c r="C1803" s="17" t="str">
        <f>[4]Классификатор!C2711</f>
        <v>Отходы резино-тканевые вулканизованные производства сапог формовых</v>
      </c>
      <c r="D1803" s="16">
        <f>[4]Классификатор!D2711</f>
        <v>0</v>
      </c>
      <c r="F1803" s="10">
        <f t="shared" si="27"/>
        <v>5750170</v>
      </c>
    </row>
    <row r="1804" spans="2:6" x14ac:dyDescent="0.25">
      <c r="B1804" s="16">
        <f>[4]Классификатор!B2712</f>
        <v>5750171</v>
      </c>
      <c r="C1804" s="17" t="str">
        <f>[4]Классификатор!C2712</f>
        <v>Отходы резино-тканевые вулканизованные производства кожаной обуви</v>
      </c>
      <c r="D1804" s="16">
        <f>[4]Классификатор!D2712</f>
        <v>0</v>
      </c>
      <c r="F1804" s="10">
        <f t="shared" si="27"/>
        <v>5750171</v>
      </c>
    </row>
    <row r="1805" spans="2:6" x14ac:dyDescent="0.25">
      <c r="B1805" s="16">
        <f>[4]Классификатор!B2713</f>
        <v>5750172</v>
      </c>
      <c r="C1805" s="17" t="str">
        <f>[4]Классификатор!C2713</f>
        <v>Отходы резино-тканевые вулканизованные производства утепленной обуви</v>
      </c>
      <c r="D1805" s="16">
        <f>[4]Классификатор!D2713</f>
        <v>0</v>
      </c>
      <c r="F1805" s="10">
        <f t="shared" si="27"/>
        <v>5750172</v>
      </c>
    </row>
    <row r="1806" spans="2:6" x14ac:dyDescent="0.25">
      <c r="B1806" s="16">
        <f>[4]Классификатор!B2714</f>
        <v>5750173</v>
      </c>
      <c r="C1806" s="17" t="str">
        <f>[4]Классификатор!C2714</f>
        <v>Отходы резиновые вулканизованные производства галош формовых</v>
      </c>
      <c r="D1806" s="16">
        <f>[4]Классификатор!D2714</f>
        <v>0</v>
      </c>
      <c r="F1806" s="10">
        <f t="shared" si="27"/>
        <v>5750173</v>
      </c>
    </row>
    <row r="1807" spans="2:6" x14ac:dyDescent="0.25">
      <c r="B1807" s="16">
        <f>[4]Классификатор!B2715</f>
        <v>5750174</v>
      </c>
      <c r="C1807" s="17" t="str">
        <f>[4]Классификатор!C2715</f>
        <v>Отходы резиновые вулканизованные производства спортивной обуви</v>
      </c>
      <c r="D1807" s="16">
        <f>[4]Классификатор!D2715</f>
        <v>0</v>
      </c>
      <c r="F1807" s="10">
        <f t="shared" ref="F1807:F1870" si="28">B1807</f>
        <v>5750174</v>
      </c>
    </row>
    <row r="1808" spans="2:6" x14ac:dyDescent="0.25">
      <c r="B1808" s="16">
        <f>[4]Классификатор!B2716</f>
        <v>5750175</v>
      </c>
      <c r="C1808" s="17" t="str">
        <f>[4]Классификатор!C2716</f>
        <v>Отходы резиновые вулканизованные производства кожаной обуви</v>
      </c>
      <c r="D1808" s="16">
        <f>[4]Классификатор!D2716</f>
        <v>0</v>
      </c>
      <c r="F1808" s="10">
        <f t="shared" si="28"/>
        <v>5750175</v>
      </c>
    </row>
    <row r="1809" spans="2:6" x14ac:dyDescent="0.25">
      <c r="B1809" s="16">
        <f>[4]Классификатор!B2717</f>
        <v>5750177</v>
      </c>
      <c r="C1809" s="17" t="str">
        <f>[4]Классификатор!C2717</f>
        <v>Отходы подошвенной резины (в производстве обуви)</v>
      </c>
      <c r="D1809" s="16">
        <f>[4]Классификатор!D2717</f>
        <v>0</v>
      </c>
      <c r="F1809" s="10">
        <f t="shared" si="28"/>
        <v>5750177</v>
      </c>
    </row>
    <row r="1810" spans="2:6" x14ac:dyDescent="0.25">
      <c r="B1810" s="16">
        <f>[4]Классификатор!B2718</f>
        <v>5750179</v>
      </c>
      <c r="C1810" s="17" t="str">
        <f>[4]Классификатор!C2718</f>
        <v>Отходы резины производства резиновой обуви</v>
      </c>
      <c r="D1810" s="16">
        <f>[4]Классификатор!D2718</f>
        <v>0</v>
      </c>
      <c r="F1810" s="10">
        <f t="shared" si="28"/>
        <v>5750179</v>
      </c>
    </row>
    <row r="1811" spans="2:6" x14ac:dyDescent="0.25">
      <c r="B1811" s="16">
        <f>[4]Классификатор!B2719</f>
        <v>5750180</v>
      </c>
      <c r="C1811" s="17" t="str">
        <f>[4]Классификатор!C2719</f>
        <v>Отходы губчатой резины</v>
      </c>
      <c r="D1811" s="16">
        <f>[4]Классификатор!D2719</f>
        <v>0</v>
      </c>
      <c r="F1811" s="10">
        <f t="shared" si="28"/>
        <v>5750180</v>
      </c>
    </row>
    <row r="1812" spans="2:6" x14ac:dyDescent="0.25">
      <c r="B1812" s="16">
        <f>[4]Классификатор!B2720</f>
        <v>5750181</v>
      </c>
      <c r="C1812" s="17" t="str">
        <f>[4]Классификатор!C2720</f>
        <v>Резиновая крошка</v>
      </c>
      <c r="D1812" s="16" t="str">
        <f>[4]Классификатор!D2720</f>
        <v>*</v>
      </c>
      <c r="F1812" s="10">
        <f t="shared" si="28"/>
        <v>5750181</v>
      </c>
    </row>
    <row r="1813" spans="2:6" x14ac:dyDescent="0.25">
      <c r="B1813" s="16">
        <f>[4]Классификатор!B2721</f>
        <v>5750182</v>
      </c>
      <c r="C1813" s="17" t="str">
        <f>[4]Классификатор!C2721</f>
        <v>Резиновая пыль</v>
      </c>
      <c r="D1813" s="16">
        <f>[4]Классификатор!D2721</f>
        <v>0</v>
      </c>
      <c r="F1813" s="10">
        <f t="shared" si="28"/>
        <v>5750182</v>
      </c>
    </row>
    <row r="1814" spans="2:6" x14ac:dyDescent="0.25">
      <c r="B1814" s="16">
        <f>[4]Классификатор!B2722</f>
        <v>5750183</v>
      </c>
      <c r="C1814" s="17" t="str">
        <f>[4]Классификатор!C2722</f>
        <v>Отходы резины, загрязненные ЛКМ</v>
      </c>
      <c r="D1814" s="16" t="str">
        <f>[4]Классификатор!D2722</f>
        <v>третий класс</v>
      </c>
      <c r="F1814" s="10">
        <f t="shared" si="28"/>
        <v>5750183</v>
      </c>
    </row>
    <row r="1815" spans="2:6" x14ac:dyDescent="0.25">
      <c r="B1815" s="16">
        <f>[4]Классификатор!B2724</f>
        <v>5750201</v>
      </c>
      <c r="C1815" s="17" t="str">
        <f>[4]Классификатор!C2724</f>
        <v>Изношенные шины с металлокордом</v>
      </c>
      <c r="D1815" s="16" t="str">
        <f>[4]Классификатор!D2724</f>
        <v>третий класс</v>
      </c>
      <c r="F1815" s="10">
        <f t="shared" si="28"/>
        <v>5750201</v>
      </c>
    </row>
    <row r="1816" spans="2:6" x14ac:dyDescent="0.25">
      <c r="B1816" s="16">
        <f>[4]Классификатор!B2726</f>
        <v>5750202</v>
      </c>
      <c r="C1816" s="17" t="str">
        <f>[4]Классификатор!C2726</f>
        <v>Изношенные шины с текстильным кордом</v>
      </c>
      <c r="D1816" s="16" t="str">
        <f>[4]Классификатор!D2726</f>
        <v>третий класс</v>
      </c>
      <c r="F1816" s="10">
        <f t="shared" si="28"/>
        <v>5750202</v>
      </c>
    </row>
    <row r="1817" spans="2:6" ht="26.4" x14ac:dyDescent="0.25">
      <c r="B1817" s="16">
        <f>[4]Классификатор!B2728</f>
        <v>5750204</v>
      </c>
      <c r="C1817" s="17" t="str">
        <f>[4]Классификатор!C2728</f>
        <v>Отходы шин с текстильным кордом при восстановительном ремонте после эксплуатации транспорта</v>
      </c>
      <c r="D1817" s="16" t="str">
        <f>[4]Классификатор!D2728</f>
        <v>третий класс</v>
      </c>
      <c r="F1817" s="10">
        <f t="shared" si="28"/>
        <v>5750204</v>
      </c>
    </row>
    <row r="1818" spans="2:6" ht="26.4" x14ac:dyDescent="0.25">
      <c r="B1818" s="16">
        <f>[4]Классификатор!B2729</f>
        <v>5750206</v>
      </c>
      <c r="C1818" s="17" t="str">
        <f>[4]Классификатор!C2729</f>
        <v>Отходы шин с металлокордом при восстановительном ремонте после эксплуатации транспорта</v>
      </c>
      <c r="D1818" s="16" t="str">
        <f>[4]Классификатор!D2729</f>
        <v>третий класс</v>
      </c>
      <c r="F1818" s="10">
        <f t="shared" si="28"/>
        <v>5750206</v>
      </c>
    </row>
    <row r="1819" spans="2:6" x14ac:dyDescent="0.25">
      <c r="B1819" s="16">
        <f>[4]Классификатор!B2730</f>
        <v>5750300</v>
      </c>
      <c r="C1819" s="17" t="str">
        <f>[4]Классификатор!C2730</f>
        <v>Резиноасбестовые изделия</v>
      </c>
      <c r="D1819" s="16" t="str">
        <f>[4]Классификатор!D2730</f>
        <v>третий класс</v>
      </c>
      <c r="F1819" s="10">
        <f t="shared" si="28"/>
        <v>5750300</v>
      </c>
    </row>
    <row r="1820" spans="2:6" x14ac:dyDescent="0.25">
      <c r="B1820" s="16">
        <f>[4]Классификатор!B2731</f>
        <v>5750301</v>
      </c>
      <c r="C1820" s="17" t="str">
        <f>[4]Классификатор!C2731</f>
        <v>Отходы паронита</v>
      </c>
      <c r="D1820" s="16" t="str">
        <f>[4]Классификатор!D2731</f>
        <v>третий класс</v>
      </c>
      <c r="F1820" s="10">
        <f t="shared" si="28"/>
        <v>5750301</v>
      </c>
    </row>
    <row r="1821" spans="2:6" x14ac:dyDescent="0.25">
      <c r="B1821" s="16">
        <f>[4]Классификатор!B2732</f>
        <v>5750500</v>
      </c>
      <c r="C1821" s="17" t="str">
        <f>[4]Классификатор!C2732</f>
        <v>Остатки латекса</v>
      </c>
      <c r="D1821" s="16" t="str">
        <f>[4]Классификатор!D2732</f>
        <v>третий класс</v>
      </c>
      <c r="F1821" s="10">
        <f t="shared" si="28"/>
        <v>5750500</v>
      </c>
    </row>
    <row r="1822" spans="2:6" x14ac:dyDescent="0.25">
      <c r="B1822" s="16">
        <f>[4]Классификатор!B2733</f>
        <v>5750502</v>
      </c>
      <c r="C1822" s="17" t="str">
        <f>[4]Классификатор!C2733</f>
        <v>Отходы нити латексной</v>
      </c>
      <c r="D1822" s="16">
        <f>[4]Классификатор!D2733</f>
        <v>0</v>
      </c>
      <c r="F1822" s="10">
        <f t="shared" si="28"/>
        <v>5750502</v>
      </c>
    </row>
    <row r="1823" spans="2:6" x14ac:dyDescent="0.25">
      <c r="B1823" s="16">
        <f>[4]Классификатор!B2734</f>
        <v>5750503</v>
      </c>
      <c r="C1823" s="17" t="str">
        <f>[4]Классификатор!C2734</f>
        <v>Отходы нитей латексной, резиновой</v>
      </c>
      <c r="D1823" s="16">
        <f>[4]Классификатор!D2734</f>
        <v>0</v>
      </c>
      <c r="F1823" s="10">
        <f t="shared" si="28"/>
        <v>5750503</v>
      </c>
    </row>
    <row r="1824" spans="2:6" x14ac:dyDescent="0.25">
      <c r="B1824" s="16">
        <f>[4]Классификатор!B2735</f>
        <v>5750800</v>
      </c>
      <c r="C1824" s="17" t="str">
        <f>[4]Классификатор!C2735</f>
        <v>Твердые отходы герметиков</v>
      </c>
      <c r="D1824" s="16">
        <f>[4]Классификатор!D2735</f>
        <v>0</v>
      </c>
      <c r="F1824" s="10">
        <f t="shared" si="28"/>
        <v>5750800</v>
      </c>
    </row>
    <row r="1825" spans="2:6" x14ac:dyDescent="0.25">
      <c r="B1825" s="16">
        <f>[4]Классификатор!B2736</f>
        <v>5750902</v>
      </c>
      <c r="C1825" s="17" t="str">
        <f>[4]Классификатор!C2736</f>
        <v>Эбонит</v>
      </c>
      <c r="D1825" s="16">
        <f>[4]Классификатор!D2736</f>
        <v>0</v>
      </c>
      <c r="F1825" s="10">
        <f t="shared" si="28"/>
        <v>5750902</v>
      </c>
    </row>
    <row r="1826" spans="2:6" x14ac:dyDescent="0.25">
      <c r="B1826" s="16">
        <f>[4]Классификатор!B2737</f>
        <v>5750903</v>
      </c>
      <c r="C1826" s="17" t="str">
        <f>[4]Классификатор!C2737</f>
        <v>Отходы производства пластин из пенорезины</v>
      </c>
      <c r="D1826" s="16">
        <f>[4]Классификатор!D2737</f>
        <v>0</v>
      </c>
      <c r="F1826" s="10">
        <f t="shared" si="28"/>
        <v>5750903</v>
      </c>
    </row>
    <row r="1827" spans="2:6" x14ac:dyDescent="0.25">
      <c r="B1827" s="16">
        <f>[4]Классификатор!B2738</f>
        <v>5750905</v>
      </c>
      <c r="C1827" s="17" t="str">
        <f>[4]Классификатор!C2738</f>
        <v>Тормозные композиционные колодки отработанные</v>
      </c>
      <c r="D1827" s="16" t="str">
        <f>[4]Классификатор!D2738</f>
        <v>третий класс</v>
      </c>
      <c r="F1827" s="10">
        <f t="shared" si="28"/>
        <v>5750905</v>
      </c>
    </row>
    <row r="1828" spans="2:6" x14ac:dyDescent="0.25">
      <c r="B1828" s="16">
        <f>[4]Классификатор!B2739</f>
        <v>5750910</v>
      </c>
      <c r="C1828" s="17" t="str">
        <f>[4]Классификатор!C2739</f>
        <v>Прочие резиносодержащие отходы, не вошедшие в группу 5</v>
      </c>
      <c r="D1828" s="16" t="str">
        <f>[4]Классификатор!D2739</f>
        <v>*</v>
      </c>
      <c r="F1828" s="10">
        <f t="shared" si="28"/>
        <v>5750910</v>
      </c>
    </row>
    <row r="1829" spans="2:6" x14ac:dyDescent="0.25">
      <c r="B1829" s="16">
        <f>[4]Классификатор!B2741</f>
        <v>5770200</v>
      </c>
      <c r="C1829" s="17" t="str">
        <f>[4]Классификатор!C2741</f>
        <v>Шламы латекса и эмульсий</v>
      </c>
      <c r="D1829" s="16">
        <f>[4]Классификатор!D2741</f>
        <v>0</v>
      </c>
      <c r="F1829" s="10">
        <f t="shared" si="28"/>
        <v>5770200</v>
      </c>
    </row>
    <row r="1830" spans="2:6" x14ac:dyDescent="0.25">
      <c r="B1830" s="16">
        <f>[4]Классификатор!B2743</f>
        <v>5770400</v>
      </c>
      <c r="C1830" s="17" t="str">
        <f>[4]Классификатор!C2743</f>
        <v>Растворы каучука</v>
      </c>
      <c r="D1830" s="16">
        <f>[4]Классификатор!D2743</f>
        <v>0</v>
      </c>
      <c r="F1830" s="10">
        <f t="shared" si="28"/>
        <v>5770400</v>
      </c>
    </row>
    <row r="1831" spans="2:6" x14ac:dyDescent="0.25">
      <c r="B1831" s="16">
        <f>[4]Классификатор!B2745</f>
        <v>5770500</v>
      </c>
      <c r="C1831" s="17" t="str">
        <f>[4]Классификатор!C2745</f>
        <v>Шлам резиносодержащий без растворителя</v>
      </c>
      <c r="D1831" s="16">
        <f>[4]Классификатор!D2745</f>
        <v>0</v>
      </c>
      <c r="F1831" s="10">
        <f t="shared" si="28"/>
        <v>5770500</v>
      </c>
    </row>
    <row r="1832" spans="2:6" x14ac:dyDescent="0.25">
      <c r="B1832" s="16">
        <f>[4]Классификатор!B2747</f>
        <v>5770600</v>
      </c>
      <c r="C1832" s="17" t="str">
        <f>[4]Классификатор!C2747</f>
        <v>Шлам резиносодержащий с растворителем</v>
      </c>
      <c r="D1832" s="16">
        <f>[4]Классификатор!D2747</f>
        <v>0</v>
      </c>
      <c r="F1832" s="10">
        <f t="shared" si="28"/>
        <v>5770600</v>
      </c>
    </row>
    <row r="1833" spans="2:6" x14ac:dyDescent="0.25">
      <c r="B1833" s="16">
        <f>[4]Классификатор!B2749</f>
        <v>5779000</v>
      </c>
      <c r="C1833" s="17" t="str">
        <f>[4]Классификатор!C2749</f>
        <v>Прочие резиновые шламы и эмульсии, не вошедшие в группу 7</v>
      </c>
      <c r="D1833" s="16">
        <f>[4]Классификатор!D2749</f>
        <v>0</v>
      </c>
      <c r="F1833" s="10">
        <f t="shared" si="28"/>
        <v>5779000</v>
      </c>
    </row>
    <row r="1834" spans="2:6" x14ac:dyDescent="0.25">
      <c r="B1834" s="16">
        <f>[4]Классификатор!B2753</f>
        <v>5810101</v>
      </c>
      <c r="C1834" s="17" t="str">
        <f>[4]Классификатор!C2753</f>
        <v>Фильерные отходы производства текстильной нити капроновой</v>
      </c>
      <c r="D1834" s="16">
        <f>[4]Классификатор!D2753</f>
        <v>0</v>
      </c>
      <c r="F1834" s="10">
        <f t="shared" si="28"/>
        <v>5810101</v>
      </c>
    </row>
    <row r="1835" spans="2:6" x14ac:dyDescent="0.25">
      <c r="B1835" s="16">
        <f>[4]Классификатор!B2754</f>
        <v>5810105</v>
      </c>
      <c r="C1835" s="17" t="str">
        <f>[4]Классификатор!C2754</f>
        <v>Фильерные отходы производства технической нити капроновой</v>
      </c>
      <c r="D1835" s="16" t="str">
        <f>[4]Классификатор!D2754</f>
        <v>третий класс</v>
      </c>
      <c r="F1835" s="10">
        <f t="shared" si="28"/>
        <v>5810105</v>
      </c>
    </row>
    <row r="1836" spans="2:6" x14ac:dyDescent="0.25">
      <c r="B1836" s="16">
        <f>[4]Классификатор!B2755</f>
        <v>5810107</v>
      </c>
      <c r="C1836" s="17" t="str">
        <f>[4]Классификатор!C2755</f>
        <v>Фильерные отходы производства технической и кордной ткани</v>
      </c>
      <c r="D1836" s="16">
        <f>[4]Классификатор!D2755</f>
        <v>0</v>
      </c>
      <c r="F1836" s="10">
        <f t="shared" si="28"/>
        <v>5810107</v>
      </c>
    </row>
    <row r="1837" spans="2:6" x14ac:dyDescent="0.25">
      <c r="B1837" s="16">
        <f>[4]Классификатор!B2756</f>
        <v>5810108</v>
      </c>
      <c r="C1837" s="17" t="str">
        <f>[4]Классификатор!C2756</f>
        <v>Фильерная рвань (щетина) производства капронового и штапельного волокна</v>
      </c>
      <c r="D1837" s="16">
        <f>[4]Классификатор!D2756</f>
        <v>0</v>
      </c>
      <c r="F1837" s="10">
        <f t="shared" si="28"/>
        <v>5810108</v>
      </c>
    </row>
    <row r="1838" spans="2:6" x14ac:dyDescent="0.25">
      <c r="B1838" s="16">
        <f>[4]Классификатор!B2757</f>
        <v>5810109</v>
      </c>
      <c r="C1838" s="17" t="str">
        <f>[4]Классификатор!C2757</f>
        <v>Отходы волокнистые (невытянутые) производства нити капроновой</v>
      </c>
      <c r="D1838" s="16">
        <f>[4]Классификатор!D2757</f>
        <v>0</v>
      </c>
      <c r="F1838" s="10">
        <f t="shared" si="28"/>
        <v>5810109</v>
      </c>
    </row>
    <row r="1839" spans="2:6" x14ac:dyDescent="0.25">
      <c r="B1839" s="16">
        <f>[4]Классификатор!B2758</f>
        <v>0</v>
      </c>
      <c r="C1839" s="17">
        <f>[4]Классификатор!C2758</f>
        <v>0</v>
      </c>
      <c r="D1839" s="16">
        <f>[4]Классификатор!D2758</f>
        <v>0</v>
      </c>
      <c r="F1839" s="10">
        <f t="shared" si="28"/>
        <v>0</v>
      </c>
    </row>
    <row r="1840" spans="2:6" ht="26.4" x14ac:dyDescent="0.25">
      <c r="B1840" s="16">
        <f>[4]Классификатор!B2759</f>
        <v>5810113</v>
      </c>
      <c r="C1840" s="17" t="str">
        <f>[4]Классификатор!C2759</f>
        <v>Отходы волокнистые (невытянутые) производства технической капроновой и кордной нити</v>
      </c>
      <c r="D1840" s="16">
        <f>[4]Классификатор!D2759</f>
        <v>0</v>
      </c>
      <c r="F1840" s="10">
        <f t="shared" si="28"/>
        <v>5810113</v>
      </c>
    </row>
    <row r="1841" spans="2:6" x14ac:dyDescent="0.25">
      <c r="B1841" s="16">
        <f>[4]Классификатор!B2760</f>
        <v>5810115</v>
      </c>
      <c r="C1841" s="17" t="str">
        <f>[4]Классификатор!C2760</f>
        <v>Отходы волокнистые (невытянутые) производства технической и кордной ткани</v>
      </c>
      <c r="D1841" s="16">
        <f>[4]Классификатор!D2760</f>
        <v>0</v>
      </c>
      <c r="F1841" s="10">
        <f t="shared" si="28"/>
        <v>5810115</v>
      </c>
    </row>
    <row r="1842" spans="2:6" x14ac:dyDescent="0.25">
      <c r="B1842" s="16">
        <f>[4]Классификатор!B2761</f>
        <v>5810116</v>
      </c>
      <c r="C1842" s="17" t="str">
        <f>[4]Классификатор!C2761</f>
        <v>Отходы волокнистые (вытянутые) производства нити капроновой</v>
      </c>
      <c r="D1842" s="16">
        <f>[4]Классификатор!D2761</f>
        <v>0</v>
      </c>
      <c r="F1842" s="10">
        <f t="shared" si="28"/>
        <v>5810116</v>
      </c>
    </row>
    <row r="1843" spans="2:6" ht="26.4" x14ac:dyDescent="0.25">
      <c r="B1843" s="16">
        <f>[4]Классификатор!B2763</f>
        <v>5810118</v>
      </c>
      <c r="C1843" s="17" t="str">
        <f>[4]Классификатор!C2763</f>
        <v>Отходы волокнистые (вытянутые) производства технической капроновой и кордной ткани</v>
      </c>
      <c r="D1843" s="16">
        <f>[4]Классификатор!D2763</f>
        <v>0</v>
      </c>
      <c r="F1843" s="10">
        <f t="shared" si="28"/>
        <v>5810118</v>
      </c>
    </row>
    <row r="1844" spans="2:6" x14ac:dyDescent="0.25">
      <c r="B1844" s="16">
        <f>[4]Классификатор!B2764</f>
        <v>5810119</v>
      </c>
      <c r="C1844" s="17" t="str">
        <f>[4]Классификатор!C2764</f>
        <v>Отходы волокнистые (вытянутые) производства технической и кордной ткани</v>
      </c>
      <c r="D1844" s="16">
        <f>[4]Классификатор!D2764</f>
        <v>0</v>
      </c>
      <c r="F1844" s="10">
        <f t="shared" si="28"/>
        <v>5810119</v>
      </c>
    </row>
    <row r="1845" spans="2:6" x14ac:dyDescent="0.25">
      <c r="B1845" s="16">
        <f>[4]Классификатор!B2765</f>
        <v>5810121</v>
      </c>
      <c r="C1845" s="17" t="str">
        <f>[4]Классификатор!C2765</f>
        <v>Отходы крученые производства технической капроновой и кордной ткани</v>
      </c>
      <c r="D1845" s="16">
        <f>[4]Классификатор!D2765</f>
        <v>0</v>
      </c>
      <c r="F1845" s="10">
        <f t="shared" si="28"/>
        <v>5810121</v>
      </c>
    </row>
    <row r="1846" spans="2:6" x14ac:dyDescent="0.25">
      <c r="B1846" s="16">
        <f>[4]Классификатор!B2766</f>
        <v>5810123</v>
      </c>
      <c r="C1846" s="17" t="str">
        <f>[4]Классификатор!C2766</f>
        <v>Отходы крученые производства технической и кордной ткани</v>
      </c>
      <c r="D1846" s="16">
        <f>[4]Классификатор!D2766</f>
        <v>0</v>
      </c>
      <c r="F1846" s="10">
        <f t="shared" si="28"/>
        <v>5810123</v>
      </c>
    </row>
    <row r="1847" spans="2:6" x14ac:dyDescent="0.25">
      <c r="B1847" s="16">
        <f>[4]Классификатор!B2767</f>
        <v>5810124</v>
      </c>
      <c r="C1847" s="17" t="str">
        <f>[4]Классификатор!C2767</f>
        <v>Обрезки кордной ткани производства технической капроновой и кордной ткани</v>
      </c>
      <c r="D1847" s="16">
        <f>[4]Классификатор!D2767</f>
        <v>0</v>
      </c>
      <c r="F1847" s="10">
        <f t="shared" si="28"/>
        <v>5810124</v>
      </c>
    </row>
    <row r="1848" spans="2:6" x14ac:dyDescent="0.25">
      <c r="B1848" s="16">
        <f>[4]Классификатор!B2768</f>
        <v>5810126</v>
      </c>
      <c r="C1848" s="17" t="str">
        <f>[4]Классификатор!C2768</f>
        <v>Обрезки кордной ткани производства технической и кордной ткани</v>
      </c>
      <c r="D1848" s="16">
        <f>[4]Классификатор!D2768</f>
        <v>0</v>
      </c>
      <c r="F1848" s="10">
        <f t="shared" si="28"/>
        <v>5810126</v>
      </c>
    </row>
    <row r="1849" spans="2:6" x14ac:dyDescent="0.25">
      <c r="B1849" s="16">
        <f>[4]Классификатор!B2769</f>
        <v>5810135</v>
      </c>
      <c r="C1849" s="17" t="str">
        <f>[4]Классификатор!C2769</f>
        <v>Полиамидные волокна и нити прочие</v>
      </c>
      <c r="D1849" s="16">
        <f>[4]Классификатор!D2769</f>
        <v>0</v>
      </c>
      <c r="F1849" s="10">
        <f t="shared" si="28"/>
        <v>5810135</v>
      </c>
    </row>
    <row r="1850" spans="2:6" ht="26.4" x14ac:dyDescent="0.25">
      <c r="B1850" s="16">
        <f>[4]Классификатор!B2771</f>
        <v>5810201</v>
      </c>
      <c r="C1850" s="17" t="str">
        <f>[4]Классификатор!C2771</f>
        <v>Отходы полиэфирных волокон и нитей производства нити полиэфирной текстильного назначения</v>
      </c>
      <c r="D1850" s="16" t="str">
        <f>[4]Классификатор!D2771</f>
        <v>четвертый класс</v>
      </c>
      <c r="F1850" s="10">
        <f t="shared" si="28"/>
        <v>5810201</v>
      </c>
    </row>
    <row r="1851" spans="2:6" ht="26.4" x14ac:dyDescent="0.25">
      <c r="B1851" s="16">
        <f>[4]Классификатор!B2773</f>
        <v>5810202</v>
      </c>
      <c r="C1851" s="17" t="str">
        <f>[4]Классификатор!C2773</f>
        <v>Отходы полиэфирных волокон и нитей производства нити полиэфирной технического назначения</v>
      </c>
      <c r="D1851" s="16" t="str">
        <f>[4]Классификатор!D2773</f>
        <v>*</v>
      </c>
      <c r="F1851" s="10">
        <f t="shared" si="28"/>
        <v>5810202</v>
      </c>
    </row>
    <row r="1852" spans="2:6" x14ac:dyDescent="0.25">
      <c r="B1852" s="16">
        <f>[4]Классификатор!B2775</f>
        <v>5810203</v>
      </c>
      <c r="C1852" s="17" t="str">
        <f>[4]Классификатор!C2775</f>
        <v>Отходы полиэфирных волокон и нитей производства полиэтилентерефталата</v>
      </c>
      <c r="D1852" s="16" t="str">
        <f>[4]Классификатор!D2775</f>
        <v>третий класс</v>
      </c>
      <c r="F1852" s="10">
        <f t="shared" si="28"/>
        <v>5810203</v>
      </c>
    </row>
    <row r="1853" spans="2:6" ht="26.4" x14ac:dyDescent="0.25">
      <c r="B1853" s="16">
        <f>[4]Классификатор!B2777</f>
        <v>5810204</v>
      </c>
      <c r="C1853" s="17" t="str">
        <f>[4]Классификатор!C2777</f>
        <v>Фильерная рвань (щетина) производства волокна полиэфирного гранулятным способом и полиэфирным способом</v>
      </c>
      <c r="D1853" s="16" t="str">
        <f>[4]Классификатор!D2777</f>
        <v>*</v>
      </c>
      <c r="F1853" s="10">
        <f t="shared" si="28"/>
        <v>5810204</v>
      </c>
    </row>
    <row r="1854" spans="2:6" x14ac:dyDescent="0.25">
      <c r="B1854" s="16">
        <f>[4]Классификатор!B2779</f>
        <v>5810205</v>
      </c>
      <c r="C1854" s="17" t="str">
        <f>[4]Классификатор!C2779</f>
        <v>Путанка фильерная производства полиэфирной текстильной нити</v>
      </c>
      <c r="D1854" s="16">
        <f>[4]Классификатор!D2779</f>
        <v>0</v>
      </c>
      <c r="F1854" s="10">
        <f t="shared" si="28"/>
        <v>5810205</v>
      </c>
    </row>
    <row r="1855" spans="2:6" ht="26.4" x14ac:dyDescent="0.25">
      <c r="B1855" s="16">
        <f>[4]Классификатор!B2781</f>
        <v>5810209</v>
      </c>
      <c r="C1855" s="17" t="str">
        <f>[4]Классификатор!C2781</f>
        <v>Отходы волокнистые (невытянутые) производства волокна полиэфирного гранулятным способом и непрерывным способом</v>
      </c>
      <c r="D1855" s="16" t="str">
        <f>[4]Классификатор!D2781</f>
        <v>*</v>
      </c>
      <c r="F1855" s="10">
        <f t="shared" si="28"/>
        <v>5810209</v>
      </c>
    </row>
    <row r="1856" spans="2:6" x14ac:dyDescent="0.25">
      <c r="B1856" s="16">
        <f>[4]Классификатор!B2783</f>
        <v>5810211</v>
      </c>
      <c r="C1856" s="17" t="str">
        <f>[4]Классификатор!C2783</f>
        <v>Отходы волокнистые (невытянутые) производства полиэфирной текстильной нити</v>
      </c>
      <c r="D1856" s="16">
        <f>[4]Классификатор!D2783</f>
        <v>0</v>
      </c>
      <c r="F1856" s="10">
        <f t="shared" si="28"/>
        <v>5810211</v>
      </c>
    </row>
    <row r="1857" spans="2:6" x14ac:dyDescent="0.25">
      <c r="B1857" s="16">
        <f>[4]Классификатор!B2785</f>
        <v>5810213</v>
      </c>
      <c r="C1857" s="17" t="str">
        <f>[4]Классификатор!C2785</f>
        <v>Прядильный кулич производства полиэфирной текстильной нити</v>
      </c>
      <c r="D1857" s="16">
        <f>[4]Классификатор!D2785</f>
        <v>0</v>
      </c>
      <c r="F1857" s="10">
        <f t="shared" si="28"/>
        <v>5810213</v>
      </c>
    </row>
    <row r="1858" spans="2:6" x14ac:dyDescent="0.25">
      <c r="B1858" s="16">
        <f>[4]Классификатор!B2787</f>
        <v>5810214</v>
      </c>
      <c r="C1858" s="17" t="str">
        <f>[4]Классификатор!C2787</f>
        <v>Отходы гранулята производства полиэфирной текстильной нити</v>
      </c>
      <c r="D1858" s="16" t="str">
        <f>[4]Классификатор!D2787</f>
        <v>четвертый класс</v>
      </c>
      <c r="F1858" s="10">
        <f t="shared" si="28"/>
        <v>5810214</v>
      </c>
    </row>
    <row r="1859" spans="2:6" ht="26.4" x14ac:dyDescent="0.25">
      <c r="B1859" s="16">
        <f>[4]Классификатор!B2789</f>
        <v>5810215</v>
      </c>
      <c r="C1859" s="17" t="str">
        <f>[4]Классификатор!C2789</f>
        <v>Отходы волокнистые (вытянутые) производства нити полиэфирной технического назначения</v>
      </c>
      <c r="D1859" s="16">
        <f>[4]Классификатор!D2789</f>
        <v>0</v>
      </c>
      <c r="F1859" s="10">
        <f t="shared" si="28"/>
        <v>5810215</v>
      </c>
    </row>
    <row r="1860" spans="2:6" ht="26.4" x14ac:dyDescent="0.25">
      <c r="B1860" s="16">
        <f>[4]Классификатор!B2791</f>
        <v>5810216</v>
      </c>
      <c r="C1860" s="17" t="str">
        <f>[4]Классификатор!C2791</f>
        <v>Отходы волокнистые (вытянутые) производства волокна полиэфирного гранулятным способом и непрерывным способом</v>
      </c>
      <c r="D1860" s="16" t="str">
        <f>[4]Классификатор!D2791</f>
        <v>*</v>
      </c>
      <c r="F1860" s="10">
        <f t="shared" si="28"/>
        <v>5810216</v>
      </c>
    </row>
    <row r="1861" spans="2:6" x14ac:dyDescent="0.25">
      <c r="B1861" s="16">
        <f>[4]Классификатор!B2793</f>
        <v>5810217</v>
      </c>
      <c r="C1861" s="17" t="str">
        <f>[4]Классификатор!C2793</f>
        <v>Отходы волокнистые (вытянутые) производства полиэфирной текстильной нити</v>
      </c>
      <c r="D1861" s="16">
        <f>[4]Классификатор!D2793</f>
        <v>0</v>
      </c>
      <c r="F1861" s="10">
        <f t="shared" si="28"/>
        <v>5810217</v>
      </c>
    </row>
    <row r="1862" spans="2:6" x14ac:dyDescent="0.25">
      <c r="B1862" s="16">
        <f>[4]Классификатор!B2795</f>
        <v>5810218</v>
      </c>
      <c r="C1862" s="17" t="str">
        <f>[4]Классификатор!C2795</f>
        <v>Срывы полотна полиэфирные</v>
      </c>
      <c r="D1862" s="16">
        <f>[4]Классификатор!D2795</f>
        <v>0</v>
      </c>
      <c r="F1862" s="10">
        <f t="shared" si="28"/>
        <v>5810218</v>
      </c>
    </row>
    <row r="1863" spans="2:6" x14ac:dyDescent="0.25">
      <c r="B1863" s="16">
        <f>[4]Классификатор!B2797</f>
        <v>5810219</v>
      </c>
      <c r="C1863" s="17" t="str">
        <f>[4]Классификатор!C2797</f>
        <v>Рвань и путанка пряжи полиэфирной</v>
      </c>
      <c r="D1863" s="16">
        <f>[4]Классификатор!D2797</f>
        <v>0</v>
      </c>
      <c r="F1863" s="10">
        <f t="shared" si="28"/>
        <v>5810219</v>
      </c>
    </row>
    <row r="1864" spans="2:6" x14ac:dyDescent="0.25">
      <c r="B1864" s="16">
        <f>[4]Классификатор!B2799</f>
        <v>5810220</v>
      </c>
      <c r="C1864" s="17" t="str">
        <f>[4]Классификатор!C2799</f>
        <v>Отходы текстильного наполнителя очищенного полиэфирные</v>
      </c>
      <c r="D1864" s="16" t="str">
        <f>[4]Классификатор!D2799</f>
        <v>третий класс</v>
      </c>
      <c r="F1864" s="10">
        <f t="shared" si="28"/>
        <v>5810220</v>
      </c>
    </row>
    <row r="1865" spans="2:6" x14ac:dyDescent="0.25">
      <c r="B1865" s="16">
        <f>[4]Классификатор!B2801</f>
        <v>5810230</v>
      </c>
      <c r="C1865" s="17" t="str">
        <f>[4]Классификатор!C2801</f>
        <v>Полиэфирные волокна и нити прочие</v>
      </c>
      <c r="D1865" s="16" t="str">
        <f>[4]Классификатор!D2801</f>
        <v>*</v>
      </c>
      <c r="F1865" s="10">
        <f t="shared" si="28"/>
        <v>5810230</v>
      </c>
    </row>
    <row r="1866" spans="2:6" x14ac:dyDescent="0.25">
      <c r="B1866" s="16">
        <f>[4]Классификатор!B2803</f>
        <v>5810301</v>
      </c>
      <c r="C1866" s="17" t="str">
        <f>[4]Классификатор!C2803</f>
        <v>Пыль полиакрилонитрильных (ПАН) волокон</v>
      </c>
      <c r="D1866" s="16">
        <f>[4]Классификатор!D2803</f>
        <v>0</v>
      </c>
      <c r="F1866" s="10">
        <f t="shared" si="28"/>
        <v>5810301</v>
      </c>
    </row>
    <row r="1867" spans="2:6" x14ac:dyDescent="0.25">
      <c r="B1867" s="16">
        <f>[4]Классификатор!B2805</f>
        <v>5810302</v>
      </c>
      <c r="C1867" s="17" t="str">
        <f>[4]Классификатор!C2805</f>
        <v>Путанка пряжи ПАН</v>
      </c>
      <c r="D1867" s="16">
        <f>[4]Классификатор!D2805</f>
        <v>0</v>
      </c>
      <c r="F1867" s="10">
        <f t="shared" si="28"/>
        <v>5810302</v>
      </c>
    </row>
    <row r="1868" spans="2:6" x14ac:dyDescent="0.25">
      <c r="B1868" s="16">
        <f>[4]Классификатор!B2807</f>
        <v>5810303</v>
      </c>
      <c r="C1868" s="17" t="str">
        <f>[4]Классификатор!C2807</f>
        <v>Подметь ПАН</v>
      </c>
      <c r="D1868" s="16">
        <f>[4]Классификатор!D2807</f>
        <v>0</v>
      </c>
      <c r="F1868" s="10">
        <f t="shared" si="28"/>
        <v>5810303</v>
      </c>
    </row>
    <row r="1869" spans="2:6" x14ac:dyDescent="0.25">
      <c r="B1869" s="16">
        <f>[4]Классификатор!B2809</f>
        <v>5810304</v>
      </c>
      <c r="C1869" s="17" t="str">
        <f>[4]Классификатор!C2809</f>
        <v>Лоскут полотна трикотажного ворсового в производстве искусственного меха</v>
      </c>
      <c r="D1869" s="16">
        <f>[4]Классификатор!D2809</f>
        <v>0</v>
      </c>
      <c r="F1869" s="10">
        <f t="shared" si="28"/>
        <v>5810304</v>
      </c>
    </row>
    <row r="1870" spans="2:6" x14ac:dyDescent="0.25">
      <c r="B1870" s="16">
        <f>[4]Классификатор!B2811</f>
        <v>5810306</v>
      </c>
      <c r="C1870" s="17" t="str">
        <f>[4]Классификатор!C2811</f>
        <v>Отходы волокон и нитей (смесь полушерстяных, ПАН и ПА)</v>
      </c>
      <c r="D1870" s="16">
        <f>[4]Классификатор!D2811</f>
        <v>0</v>
      </c>
      <c r="F1870" s="10">
        <f t="shared" si="28"/>
        <v>5810306</v>
      </c>
    </row>
    <row r="1871" spans="2:6" x14ac:dyDescent="0.25">
      <c r="B1871" s="16">
        <f>[4]Классификатор!B2813</f>
        <v>5810310</v>
      </c>
      <c r="C1871" s="17" t="str">
        <f>[4]Классификатор!C2813</f>
        <v>Полиакриловые волокна и нити прочие</v>
      </c>
      <c r="D1871" s="16" t="str">
        <f>[4]Классификатор!D2813</f>
        <v>*</v>
      </c>
      <c r="F1871" s="10">
        <f t="shared" ref="F1871:F1934" si="29">B1871</f>
        <v>5810310</v>
      </c>
    </row>
    <row r="1872" spans="2:6" x14ac:dyDescent="0.25">
      <c r="B1872" s="16">
        <f>[4]Классификатор!B2815</f>
        <v>5810401</v>
      </c>
      <c r="C1872" s="17" t="str">
        <f>[4]Классификатор!C2815</f>
        <v>Пряжа искусственная загрязненная</v>
      </c>
      <c r="D1872" s="16">
        <f>[4]Классификатор!D2815</f>
        <v>0</v>
      </c>
      <c r="F1872" s="10">
        <f t="shared" si="29"/>
        <v>5810401</v>
      </c>
    </row>
    <row r="1873" spans="2:6" x14ac:dyDescent="0.25">
      <c r="B1873" s="16">
        <f>[4]Классификатор!B2817</f>
        <v>5810402</v>
      </c>
      <c r="C1873" s="17" t="str">
        <f>[4]Классификатор!C2817</f>
        <v>Отходы вискозной нити</v>
      </c>
      <c r="D1873" s="16">
        <f>[4]Классификатор!D2817</f>
        <v>0</v>
      </c>
      <c r="F1873" s="10">
        <f t="shared" si="29"/>
        <v>5810402</v>
      </c>
    </row>
    <row r="1874" spans="2:6" x14ac:dyDescent="0.25">
      <c r="B1874" s="16">
        <f>[4]Классификатор!B2819</f>
        <v>5810403</v>
      </c>
      <c r="C1874" s="17" t="str">
        <f>[4]Классификатор!C2819</f>
        <v>Отходы вискозного волокна</v>
      </c>
      <c r="D1874" s="16">
        <f>[4]Классификатор!D2819</f>
        <v>0</v>
      </c>
      <c r="F1874" s="10">
        <f t="shared" si="29"/>
        <v>5810403</v>
      </c>
    </row>
    <row r="1875" spans="2:6" x14ac:dyDescent="0.25">
      <c r="B1875" s="16">
        <f>[4]Классификатор!B2821</f>
        <v>5810404</v>
      </c>
      <c r="C1875" s="17" t="str">
        <f>[4]Классификатор!C2821</f>
        <v>Отходы целлюлозной пленки (целлофана)</v>
      </c>
      <c r="D1875" s="16">
        <f>[4]Классификатор!D2821</f>
        <v>0</v>
      </c>
      <c r="F1875" s="10">
        <f t="shared" si="29"/>
        <v>5810404</v>
      </c>
    </row>
    <row r="1876" spans="2:6" x14ac:dyDescent="0.25">
      <c r="B1876" s="16">
        <f>[4]Классификатор!B2822</f>
        <v>5810405</v>
      </c>
      <c r="C1876" s="17" t="str">
        <f>[4]Классификатор!C2822</f>
        <v>Отходы целлюлозной пленки (сосисочная оболочка)</v>
      </c>
      <c r="D1876" s="16">
        <f>[4]Классификатор!D2822</f>
        <v>0</v>
      </c>
      <c r="F1876" s="10">
        <f t="shared" si="29"/>
        <v>5810405</v>
      </c>
    </row>
    <row r="1877" spans="2:6" ht="26.4" x14ac:dyDescent="0.25">
      <c r="B1877" s="16">
        <f>[4]Классификатор!B2823</f>
        <v>5810406</v>
      </c>
      <c r="C1877" s="17" t="str">
        <f>[4]Классификатор!C2823</f>
        <v>Отходы жгута вискозного (кислые) производства нити вискозной технической для корда и технических изделий</v>
      </c>
      <c r="D1877" s="16" t="str">
        <f>[4]Классификатор!D2823</f>
        <v>четвертый класс</v>
      </c>
      <c r="F1877" s="10">
        <f t="shared" si="29"/>
        <v>5810406</v>
      </c>
    </row>
    <row r="1878" spans="2:6" x14ac:dyDescent="0.25">
      <c r="B1878" s="16">
        <f>[4]Классификатор!B2825</f>
        <v>5810409</v>
      </c>
      <c r="C1878" s="17" t="str">
        <f>[4]Классификатор!C2825</f>
        <v>Закоагулированная вискоза</v>
      </c>
      <c r="D1878" s="16" t="str">
        <f>[4]Классификатор!D2825</f>
        <v>четвертый класс</v>
      </c>
      <c r="F1878" s="10">
        <f t="shared" si="29"/>
        <v>5810409</v>
      </c>
    </row>
    <row r="1879" spans="2:6" x14ac:dyDescent="0.25">
      <c r="B1879" s="16">
        <f>[4]Классификатор!B2826</f>
        <v>5810411</v>
      </c>
      <c r="C1879" s="17" t="str">
        <f>[4]Классификатор!C2826</f>
        <v>Отходы вискозной сосисочной оболочки</v>
      </c>
      <c r="D1879" s="16">
        <f>[4]Классификатор!D2826</f>
        <v>0</v>
      </c>
      <c r="F1879" s="10">
        <f t="shared" si="29"/>
        <v>5810411</v>
      </c>
    </row>
    <row r="1880" spans="2:6" ht="26.4" x14ac:dyDescent="0.25">
      <c r="B1880" s="16">
        <f>[4]Классификатор!B2827</f>
        <v>5810414</v>
      </c>
      <c r="C1880" s="17" t="str">
        <f>[4]Классификатор!C2827</f>
        <v>Отходы в виде вискозы с прогонкой при заменах фильер и гарнитуры производства нити вискозной технической для корда и технических изделий</v>
      </c>
      <c r="D1880" s="16">
        <f>[4]Классификатор!D2827</f>
        <v>0</v>
      </c>
      <c r="F1880" s="10">
        <f t="shared" si="29"/>
        <v>5810414</v>
      </c>
    </row>
    <row r="1881" spans="2:6" x14ac:dyDescent="0.25">
      <c r="B1881" s="16">
        <f>[4]Классификатор!B2828</f>
        <v>5810420</v>
      </c>
      <c r="C1881" s="17" t="str">
        <f>[4]Классификатор!C2828</f>
        <v>Искусственные волокна и нити прочие</v>
      </c>
      <c r="D1881" s="16">
        <f>[4]Классификатор!D2828</f>
        <v>0</v>
      </c>
      <c r="F1881" s="10">
        <f t="shared" si="29"/>
        <v>5810420</v>
      </c>
    </row>
    <row r="1882" spans="2:6" x14ac:dyDescent="0.25">
      <c r="B1882" s="16">
        <f>[4]Классификатор!B2829</f>
        <v>5810501</v>
      </c>
      <c r="C1882" s="17" t="str">
        <f>[4]Классификатор!C2829</f>
        <v>Пыль шерсти</v>
      </c>
      <c r="D1882" s="16">
        <f>[4]Классификатор!D2829</f>
        <v>0</v>
      </c>
      <c r="F1882" s="10">
        <f t="shared" si="29"/>
        <v>5810501</v>
      </c>
    </row>
    <row r="1883" spans="2:6" x14ac:dyDescent="0.25">
      <c r="B1883" s="16">
        <f>[4]Классификатор!B2831</f>
        <v>5810503</v>
      </c>
      <c r="C1883" s="17" t="str">
        <f>[4]Классификатор!C2831</f>
        <v>Шерсть (подстрижка)</v>
      </c>
      <c r="D1883" s="16" t="str">
        <f>[4]Классификатор!D2831</f>
        <v>третий класс</v>
      </c>
      <c r="F1883" s="10">
        <f t="shared" si="29"/>
        <v>5810503</v>
      </c>
    </row>
    <row r="1884" spans="2:6" x14ac:dyDescent="0.25">
      <c r="B1884" s="16">
        <f>[4]Классификатор!B2833</f>
        <v>5810504</v>
      </c>
      <c r="C1884" s="17" t="str">
        <f>[4]Классификатор!C2833</f>
        <v>Шерсть (очес)</v>
      </c>
      <c r="D1884" s="16" t="str">
        <f>[4]Классификатор!D2833</f>
        <v>третий класс</v>
      </c>
      <c r="F1884" s="10">
        <f t="shared" si="29"/>
        <v>5810504</v>
      </c>
    </row>
    <row r="1885" spans="2:6" x14ac:dyDescent="0.25">
      <c r="B1885" s="16">
        <f>[4]Классификатор!B2835</f>
        <v>5810505</v>
      </c>
      <c r="C1885" s="17" t="str">
        <f>[4]Классификатор!C2835</f>
        <v>Рвань и путанка шерстяная</v>
      </c>
      <c r="D1885" s="16">
        <f>[4]Классификатор!D2835</f>
        <v>0</v>
      </c>
      <c r="F1885" s="10">
        <f t="shared" si="29"/>
        <v>5810505</v>
      </c>
    </row>
    <row r="1886" spans="2:6" x14ac:dyDescent="0.25">
      <c r="B1886" s="16">
        <f>[4]Классификатор!B2837</f>
        <v>5810506</v>
      </c>
      <c r="C1886" s="17" t="str">
        <f>[4]Классификатор!C2837</f>
        <v>Пряжа шерстяная загрязненная</v>
      </c>
      <c r="D1886" s="16">
        <f>[4]Классификатор!D2837</f>
        <v>0</v>
      </c>
      <c r="F1886" s="10">
        <f t="shared" si="29"/>
        <v>5810506</v>
      </c>
    </row>
    <row r="1887" spans="2:6" x14ac:dyDescent="0.25">
      <c r="B1887" s="16">
        <f>[4]Классификатор!B2839</f>
        <v>5810507</v>
      </c>
      <c r="C1887" s="17" t="str">
        <f>[4]Классификатор!C2839</f>
        <v>Обрезки валяной обуви</v>
      </c>
      <c r="D1887" s="16" t="str">
        <f>[4]Классификатор!D2839</f>
        <v>*</v>
      </c>
      <c r="F1887" s="10">
        <f t="shared" si="29"/>
        <v>5810507</v>
      </c>
    </row>
    <row r="1888" spans="2:6" ht="26.4" x14ac:dyDescent="0.25">
      <c r="B1888" s="16">
        <f>[4]Классификатор!B2841</f>
        <v>5810508</v>
      </c>
      <c r="C1888" s="17" t="str">
        <f>[4]Классификатор!C2841</f>
        <v>Прядомые отходы (сдир, очес, концы пряжи и т.п.), непрядомые отходы (выпады, обор, очес, подметь и т.п.) при гребенном прядении производства шерстяной пряжи</v>
      </c>
      <c r="D1888" s="16">
        <f>[4]Классификатор!D2841</f>
        <v>0</v>
      </c>
      <c r="F1888" s="10">
        <f t="shared" si="29"/>
        <v>5810508</v>
      </c>
    </row>
    <row r="1889" spans="2:6" ht="26.4" x14ac:dyDescent="0.25">
      <c r="B1889" s="16">
        <f>[4]Классификатор!B2843</f>
        <v>5810510</v>
      </c>
      <c r="C1889" s="17" t="str">
        <f>[4]Классификатор!C2843</f>
        <v>Прядомые отходы (сдир, очес, концы пряжи и т.п.), непрядомые отходы (выпады, обор, очес, подметь и т.п.) при аппаратном прядении производства шерстяной пряжи</v>
      </c>
      <c r="D1889" s="16">
        <f>[4]Классификатор!D2843</f>
        <v>0</v>
      </c>
      <c r="F1889" s="10">
        <f t="shared" si="29"/>
        <v>5810510</v>
      </c>
    </row>
    <row r="1890" spans="2:6" x14ac:dyDescent="0.25">
      <c r="B1890" s="16">
        <f>[4]Классификатор!B2845</f>
        <v>5810511</v>
      </c>
      <c r="C1890" s="17" t="str">
        <f>[4]Классификатор!C2845</f>
        <v>Концы пряжи, подметь камвольного ткацкого производства шерстяной ткани</v>
      </c>
      <c r="D1890" s="16">
        <f>[4]Классификатор!D2845</f>
        <v>0</v>
      </c>
      <c r="F1890" s="10">
        <f t="shared" si="29"/>
        <v>5810511</v>
      </c>
    </row>
    <row r="1891" spans="2:6" x14ac:dyDescent="0.25">
      <c r="B1891" s="16">
        <f>[4]Классификатор!B2847</f>
        <v>5810512</v>
      </c>
      <c r="C1891" s="17" t="str">
        <f>[4]Классификатор!C2847</f>
        <v>Концы пряжи, подметь суконного ткацкого производства шерстяной ткани</v>
      </c>
      <c r="D1891" s="16">
        <f>[4]Классификатор!D2847</f>
        <v>0</v>
      </c>
      <c r="F1891" s="10">
        <f t="shared" si="29"/>
        <v>5810512</v>
      </c>
    </row>
    <row r="1892" spans="2:6" ht="26.4" x14ac:dyDescent="0.25">
      <c r="B1892" s="16">
        <f>[4]Классификатор!B2849</f>
        <v>5810513</v>
      </c>
      <c r="C1892" s="17" t="str">
        <f>[4]Классификатор!C2849</f>
        <v>Лоскут весовой, ворсальный сбой, стригальный кноп при отделке готовых шерстяных камвольных тканей, кноп при вязании и отделке полотна трикотажного ворсового</v>
      </c>
      <c r="D1892" s="16">
        <f>[4]Классификатор!D2849</f>
        <v>0</v>
      </c>
      <c r="F1892" s="10">
        <f t="shared" si="29"/>
        <v>5810513</v>
      </c>
    </row>
    <row r="1893" spans="2:6" ht="26.4" x14ac:dyDescent="0.25">
      <c r="B1893" s="16">
        <f>[4]Классификатор!B2851</f>
        <v>5810514</v>
      </c>
      <c r="C1893" s="17" t="str">
        <f>[4]Классификатор!C2851</f>
        <v>Лоскут весовой, ворсальный сбой, стригальный кноп при отделке готовых шерстяных суконных тканей</v>
      </c>
      <c r="D1893" s="16">
        <f>[4]Классификатор!D2851</f>
        <v>0</v>
      </c>
      <c r="F1893" s="10">
        <f t="shared" si="29"/>
        <v>5810514</v>
      </c>
    </row>
    <row r="1894" spans="2:6" ht="26.4" x14ac:dyDescent="0.25">
      <c r="B1894" s="16">
        <f>[4]Классификатор!B2853</f>
        <v>5810515</v>
      </c>
      <c r="C1894" s="17" t="str">
        <f>[4]Классификатор!C2853</f>
        <v>Прядомые отходы (концы ленты, концы ровничные мычка) изготовления полушерстяной пряжи</v>
      </c>
      <c r="D1894" s="16">
        <f>[4]Классификатор!D2853</f>
        <v>0</v>
      </c>
      <c r="F1894" s="10">
        <f t="shared" si="29"/>
        <v>5810515</v>
      </c>
    </row>
    <row r="1895" spans="2:6" ht="26.4" x14ac:dyDescent="0.25">
      <c r="B1895" s="16">
        <f>[4]Классификатор!B2855</f>
        <v>5810516</v>
      </c>
      <c r="C1895" s="17" t="str">
        <f>[4]Классификатор!C2855</f>
        <v>Непрядомые отходы (очес крупный, мелкий выпад, подметь) изготовления полушерстяной пряжи</v>
      </c>
      <c r="D1895" s="16">
        <f>[4]Классификатор!D2855</f>
        <v>0</v>
      </c>
      <c r="F1895" s="10">
        <f t="shared" si="29"/>
        <v>5810516</v>
      </c>
    </row>
    <row r="1896" spans="2:6" x14ac:dyDescent="0.25">
      <c r="B1896" s="16">
        <f>[4]Классификатор!B2857</f>
        <v>5810520</v>
      </c>
      <c r="C1896" s="17" t="str">
        <f>[4]Классификатор!C2857</f>
        <v>Отходы шерсти прочие</v>
      </c>
      <c r="D1896" s="16">
        <f>[4]Классификатор!D2857</f>
        <v>0</v>
      </c>
      <c r="F1896" s="10">
        <f t="shared" si="29"/>
        <v>5810520</v>
      </c>
    </row>
    <row r="1897" spans="2:6" x14ac:dyDescent="0.25">
      <c r="B1897" s="16">
        <f>[4]Классификатор!B2859</f>
        <v>5810601</v>
      </c>
      <c r="C1897" s="17" t="str">
        <f>[4]Классификатор!C2859</f>
        <v>Льняное волокно загрязненное</v>
      </c>
      <c r="D1897" s="16">
        <f>[4]Классификатор!D2859</f>
        <v>0</v>
      </c>
      <c r="F1897" s="10">
        <f t="shared" si="29"/>
        <v>5810601</v>
      </c>
    </row>
    <row r="1898" spans="2:6" x14ac:dyDescent="0.25">
      <c r="B1898" s="16">
        <f>[4]Классификатор!B2861</f>
        <v>5810602</v>
      </c>
      <c r="C1898" s="17" t="str">
        <f>[4]Классификатор!C2861</f>
        <v>Коноплеволокна загрязненные</v>
      </c>
      <c r="D1898" s="16">
        <f>[4]Классификатор!D2861</f>
        <v>0</v>
      </c>
      <c r="F1898" s="10">
        <f t="shared" si="29"/>
        <v>5810602</v>
      </c>
    </row>
    <row r="1899" spans="2:6" x14ac:dyDescent="0.25">
      <c r="B1899" s="16">
        <f>[4]Классификатор!B2863</f>
        <v>5810603</v>
      </c>
      <c r="C1899" s="17" t="str">
        <f>[4]Классификатор!C2863</f>
        <v>Хлопок-сырец загрязненный</v>
      </c>
      <c r="D1899" s="16">
        <f>[4]Классификатор!D2863</f>
        <v>0</v>
      </c>
      <c r="F1899" s="10">
        <f t="shared" si="29"/>
        <v>5810603</v>
      </c>
    </row>
    <row r="1900" spans="2:6" x14ac:dyDescent="0.25">
      <c r="B1900" s="16">
        <f>[4]Классификатор!B2865</f>
        <v>5810604</v>
      </c>
      <c r="C1900" s="17" t="str">
        <f>[4]Классификатор!C2865</f>
        <v>Рвань и путанка пряжи из хлопка</v>
      </c>
      <c r="D1900" s="16">
        <f>[4]Классификатор!D2865</f>
        <v>0</v>
      </c>
      <c r="F1900" s="10">
        <f t="shared" si="29"/>
        <v>5810604</v>
      </c>
    </row>
    <row r="1901" spans="2:6" x14ac:dyDescent="0.25">
      <c r="B1901" s="16">
        <f>[4]Классификатор!B2867</f>
        <v>5810605</v>
      </c>
      <c r="C1901" s="17" t="str">
        <f>[4]Классификатор!C2867</f>
        <v>Пряжа льняная загрязненная</v>
      </c>
      <c r="D1901" s="16">
        <f>[4]Классификатор!D2867</f>
        <v>0</v>
      </c>
      <c r="F1901" s="10">
        <f t="shared" si="29"/>
        <v>5810605</v>
      </c>
    </row>
    <row r="1902" spans="2:6" x14ac:dyDescent="0.25">
      <c r="B1902" s="16">
        <f>[4]Классификатор!B2869</f>
        <v>5810606</v>
      </c>
      <c r="C1902" s="17" t="str">
        <f>[4]Классификатор!C2869</f>
        <v>Пряжа хлопчатобумажная загрязненная</v>
      </c>
      <c r="D1902" s="16" t="str">
        <f>[4]Классификатор!D2869</f>
        <v>*</v>
      </c>
      <c r="F1902" s="10">
        <f t="shared" si="29"/>
        <v>5810606</v>
      </c>
    </row>
    <row r="1903" spans="2:6" x14ac:dyDescent="0.25">
      <c r="B1903" s="16">
        <f>[4]Классификатор!B2871</f>
        <v>5810608</v>
      </c>
      <c r="C1903" s="17" t="str">
        <f>[4]Классификатор!C2871</f>
        <v>Рвань и путанка пряжи хлопчатобумажной</v>
      </c>
      <c r="D1903" s="16">
        <f>[4]Классификатор!D2871</f>
        <v>0</v>
      </c>
      <c r="F1903" s="10">
        <f t="shared" si="29"/>
        <v>5810608</v>
      </c>
    </row>
    <row r="1904" spans="2:6" x14ac:dyDescent="0.25">
      <c r="B1904" s="16">
        <f>[4]Классификатор!B2873</f>
        <v>5810609</v>
      </c>
      <c r="C1904" s="17" t="str">
        <f>[4]Классификатор!C2873</f>
        <v>Пыль хлопковая</v>
      </c>
      <c r="D1904" s="16">
        <f>[4]Классификатор!D2873</f>
        <v>0</v>
      </c>
      <c r="F1904" s="10">
        <f t="shared" si="29"/>
        <v>5810609</v>
      </c>
    </row>
    <row r="1905" spans="2:6" x14ac:dyDescent="0.25">
      <c r="B1905" s="16">
        <f>[4]Классификатор!B2875</f>
        <v>5810610</v>
      </c>
      <c r="C1905" s="17" t="str">
        <f>[4]Классификатор!C2875</f>
        <v>Пух стригальный и ворс (прядение хлопка)</v>
      </c>
      <c r="D1905" s="16">
        <f>[4]Классификатор!D2875</f>
        <v>0</v>
      </c>
      <c r="F1905" s="10">
        <f t="shared" si="29"/>
        <v>5810610</v>
      </c>
    </row>
    <row r="1906" spans="2:6" x14ac:dyDescent="0.25">
      <c r="B1906" s="16">
        <f>[4]Классификатор!B2877</f>
        <v>5810611</v>
      </c>
      <c r="C1906" s="17" t="str">
        <f>[4]Классификатор!C2877</f>
        <v>Срывы полотна хлопчатобумажные</v>
      </c>
      <c r="D1906" s="16">
        <f>[4]Классификатор!D2877</f>
        <v>0</v>
      </c>
      <c r="F1906" s="10">
        <f t="shared" si="29"/>
        <v>5810611</v>
      </c>
    </row>
    <row r="1907" spans="2:6" x14ac:dyDescent="0.25">
      <c r="B1907" s="16">
        <f>[4]Классификатор!B2879</f>
        <v>5810612</v>
      </c>
      <c r="C1907" s="17" t="str">
        <f>[4]Классификатор!C2879</f>
        <v>Концы пряжи (кордные, ткацкие, мелкие, ошлифованные) в прядении хлопка</v>
      </c>
      <c r="D1907" s="16">
        <f>[4]Классификатор!D2879</f>
        <v>0</v>
      </c>
      <c r="F1907" s="10">
        <f t="shared" si="29"/>
        <v>5810612</v>
      </c>
    </row>
    <row r="1908" spans="2:6" x14ac:dyDescent="0.25">
      <c r="B1908" s="16">
        <f>[4]Классификатор!B2881</f>
        <v>5810618</v>
      </c>
      <c r="C1908" s="17" t="str">
        <f>[4]Классификатор!C2881</f>
        <v>Кромка отрезная (прядение хлопка)</v>
      </c>
      <c r="D1908" s="16">
        <f>[4]Классификатор!D2881</f>
        <v>0</v>
      </c>
      <c r="F1908" s="10">
        <f t="shared" si="29"/>
        <v>5810618</v>
      </c>
    </row>
    <row r="1909" spans="2:6" x14ac:dyDescent="0.25">
      <c r="B1909" s="16">
        <f>[4]Классификатор!B2883</f>
        <v>5810620</v>
      </c>
      <c r="C1909" s="17" t="str">
        <f>[4]Классификатор!C2883</f>
        <v>Рвань холстов (прядение хлопка)</v>
      </c>
      <c r="D1909" s="16">
        <f>[4]Классификатор!D2883</f>
        <v>0</v>
      </c>
      <c r="F1909" s="10">
        <f t="shared" si="29"/>
        <v>5810620</v>
      </c>
    </row>
    <row r="1910" spans="2:6" x14ac:dyDescent="0.25">
      <c r="B1910" s="16">
        <f>[4]Классификатор!B2885</f>
        <v>5810625</v>
      </c>
      <c r="C1910" s="17" t="str">
        <f>[4]Классификатор!C2885</f>
        <v>Рвань ленты (прядение хлопка)</v>
      </c>
      <c r="D1910" s="16">
        <f>[4]Классификатор!D2885</f>
        <v>0</v>
      </c>
      <c r="F1910" s="10">
        <f t="shared" si="29"/>
        <v>5810625</v>
      </c>
    </row>
    <row r="1911" spans="2:6" x14ac:dyDescent="0.25">
      <c r="B1911" s="16">
        <f>[4]Классификатор!B2887</f>
        <v>5810628</v>
      </c>
      <c r="C1911" s="17" t="str">
        <f>[4]Классификатор!C2887</f>
        <v>Рвань ровницы (прядение хлопка)</v>
      </c>
      <c r="D1911" s="16">
        <f>[4]Классификатор!D2887</f>
        <v>0</v>
      </c>
      <c r="F1911" s="10">
        <f t="shared" si="29"/>
        <v>5810628</v>
      </c>
    </row>
    <row r="1912" spans="2:6" x14ac:dyDescent="0.25">
      <c r="B1912" s="16">
        <f>[4]Классификатор!B2889</f>
        <v>5810633</v>
      </c>
      <c r="C1912" s="17" t="str">
        <f>[4]Классификатор!C2889</f>
        <v>Колечки и мычка (прядение хлопка)</v>
      </c>
      <c r="D1912" s="16">
        <f>[4]Классификатор!D2889</f>
        <v>0</v>
      </c>
      <c r="F1912" s="10">
        <f t="shared" si="29"/>
        <v>5810633</v>
      </c>
    </row>
    <row r="1913" spans="2:6" x14ac:dyDescent="0.25">
      <c r="B1913" s="16">
        <f>[4]Классификатор!B2891</f>
        <v>5810638</v>
      </c>
      <c r="C1913" s="17" t="str">
        <f>[4]Классификатор!C2891</f>
        <v>Пух подвальный трубный и с фильтров (прядение хлопка)</v>
      </c>
      <c r="D1913" s="16">
        <f>[4]Классификатор!D2891</f>
        <v>0</v>
      </c>
      <c r="F1913" s="10">
        <f t="shared" si="29"/>
        <v>5810638</v>
      </c>
    </row>
    <row r="1914" spans="2:6" x14ac:dyDescent="0.25">
      <c r="B1914" s="16">
        <f>[4]Классификатор!B2893</f>
        <v>5810639</v>
      </c>
      <c r="C1914" s="17" t="str">
        <f>[4]Классификатор!C2893</f>
        <v>Орешек и пух трепальный (прядение хлопка)</v>
      </c>
      <c r="D1914" s="16">
        <f>[4]Классификатор!D2893</f>
        <v>0</v>
      </c>
      <c r="F1914" s="10">
        <f t="shared" si="29"/>
        <v>5810639</v>
      </c>
    </row>
    <row r="1915" spans="2:6" x14ac:dyDescent="0.25">
      <c r="B1915" s="16">
        <f>[4]Классификатор!B2895</f>
        <v>5810644</v>
      </c>
      <c r="C1915" s="17" t="str">
        <f>[4]Классификатор!C2895</f>
        <v>Орешек и пух второго пропуска (прядение хлопка)</v>
      </c>
      <c r="D1915" s="16">
        <f>[4]Классификатор!D2895</f>
        <v>0</v>
      </c>
      <c r="F1915" s="10">
        <f t="shared" si="29"/>
        <v>5810644</v>
      </c>
    </row>
    <row r="1916" spans="2:6" x14ac:dyDescent="0.25">
      <c r="B1916" s="16">
        <f>[4]Классификатор!B2897</f>
        <v>5810648</v>
      </c>
      <c r="C1916" s="17" t="str">
        <f>[4]Классификатор!C2897</f>
        <v>Орешек и пух чесальный (прядение хлопка)</v>
      </c>
      <c r="D1916" s="16">
        <f>[4]Классификатор!D2897</f>
        <v>0</v>
      </c>
      <c r="F1916" s="10">
        <f t="shared" si="29"/>
        <v>5810648</v>
      </c>
    </row>
    <row r="1917" spans="2:6" x14ac:dyDescent="0.25">
      <c r="B1917" s="16">
        <f>[4]Классификатор!B2899</f>
        <v>5810652</v>
      </c>
      <c r="C1917" s="17" t="str">
        <f>[4]Классификатор!C2899</f>
        <v>Очес кардный (прядение хлопка)</v>
      </c>
      <c r="D1917" s="16">
        <f>[4]Классификатор!D2899</f>
        <v>0</v>
      </c>
      <c r="F1917" s="10">
        <f t="shared" si="29"/>
        <v>5810652</v>
      </c>
    </row>
    <row r="1918" spans="2:6" x14ac:dyDescent="0.25">
      <c r="B1918" s="16">
        <f>[4]Классификатор!B2901</f>
        <v>5810656</v>
      </c>
      <c r="C1918" s="17" t="str">
        <f>[4]Классификатор!C2901</f>
        <v>Отходы с машин «Ritter» и др. (прядение хлопка)</v>
      </c>
      <c r="D1918" s="16">
        <f>[4]Классификатор!D2901</f>
        <v>0</v>
      </c>
      <c r="F1918" s="10">
        <f t="shared" si="29"/>
        <v>5810656</v>
      </c>
    </row>
    <row r="1919" spans="2:6" x14ac:dyDescent="0.25">
      <c r="B1919" s="16">
        <f>[4]Классификатор!B2903</f>
        <v>5810657</v>
      </c>
      <c r="C1919" s="17" t="str">
        <f>[4]Классификатор!C2903</f>
        <v>Окрайка (прядение хлопка)</v>
      </c>
      <c r="D1919" s="16">
        <f>[4]Классификатор!D2903</f>
        <v>0</v>
      </c>
      <c r="F1919" s="10">
        <f t="shared" si="29"/>
        <v>5810657</v>
      </c>
    </row>
    <row r="1920" spans="2:6" x14ac:dyDescent="0.25">
      <c r="B1920" s="16">
        <f>[4]Классификатор!B2905</f>
        <v>5810658</v>
      </c>
      <c r="C1920" s="17" t="str">
        <f>[4]Классификатор!C2905</f>
        <v>Очес гребенный (прядение хлопка)</v>
      </c>
      <c r="D1920" s="16">
        <f>[4]Классификатор!D2905</f>
        <v>0</v>
      </c>
      <c r="F1920" s="10">
        <f t="shared" si="29"/>
        <v>5810658</v>
      </c>
    </row>
    <row r="1921" spans="2:6" x14ac:dyDescent="0.25">
      <c r="B1921" s="16">
        <f>[4]Классификатор!B2907</f>
        <v>5810663</v>
      </c>
      <c r="C1921" s="17" t="str">
        <f>[4]Классификатор!C2907</f>
        <v>Пух (прядение хлопка)</v>
      </c>
      <c r="D1921" s="16">
        <f>[4]Классификатор!D2907</f>
        <v>0</v>
      </c>
      <c r="F1921" s="10">
        <f t="shared" si="29"/>
        <v>5810663</v>
      </c>
    </row>
    <row r="1922" spans="2:6" x14ac:dyDescent="0.25">
      <c r="B1922" s="16">
        <f>[4]Классификатор!B2909</f>
        <v>5810664</v>
      </c>
      <c r="C1922" s="17" t="str">
        <f>[4]Классификатор!C2909</f>
        <v>Мычка с химической нитью (прядение хлопка)</v>
      </c>
      <c r="D1922" s="16">
        <f>[4]Классификатор!D2909</f>
        <v>0</v>
      </c>
      <c r="F1922" s="10">
        <f t="shared" si="29"/>
        <v>5810664</v>
      </c>
    </row>
    <row r="1923" spans="2:6" x14ac:dyDescent="0.25">
      <c r="B1923" s="16">
        <f>[4]Классификатор!B2911</f>
        <v>5810665</v>
      </c>
      <c r="C1923" s="17" t="str">
        <f>[4]Классификатор!C2911</f>
        <v>Мычка из камер пневмопрядильных машин (прядение хлопка)</v>
      </c>
      <c r="D1923" s="16">
        <f>[4]Классификатор!D2911</f>
        <v>0</v>
      </c>
      <c r="F1923" s="10">
        <f t="shared" si="29"/>
        <v>5810665</v>
      </c>
    </row>
    <row r="1924" spans="2:6" x14ac:dyDescent="0.25">
      <c r="B1924" s="16">
        <f>[4]Классификатор!B2913</f>
        <v>5810669</v>
      </c>
      <c r="C1924" s="17" t="str">
        <f>[4]Классификатор!C2913</f>
        <v>Брикет из льняных отходов (прядение хлопка)</v>
      </c>
      <c r="D1924" s="16">
        <f>[4]Классификатор!D2913</f>
        <v>0</v>
      </c>
      <c r="F1924" s="10">
        <f t="shared" si="29"/>
        <v>5810669</v>
      </c>
    </row>
    <row r="1925" spans="2:6" x14ac:dyDescent="0.25">
      <c r="B1925" s="16">
        <f>[4]Классификатор!B2915</f>
        <v>5810670</v>
      </c>
      <c r="C1925" s="17" t="str">
        <f>[4]Классификатор!C2915</f>
        <v>Подметь чистая (прядение хлопка)</v>
      </c>
      <c r="D1925" s="16">
        <f>[4]Классификатор!D2915</f>
        <v>0</v>
      </c>
      <c r="F1925" s="10">
        <f t="shared" si="29"/>
        <v>5810670</v>
      </c>
    </row>
    <row r="1926" spans="2:6" x14ac:dyDescent="0.25">
      <c r="B1926" s="16">
        <f>[4]Классификатор!B2917</f>
        <v>5810671</v>
      </c>
      <c r="C1926" s="17" t="str">
        <f>[4]Классификатор!C2917</f>
        <v>Подметь грязная (прядение хлопка)</v>
      </c>
      <c r="D1926" s="16">
        <f>[4]Классификатор!D2917</f>
        <v>0</v>
      </c>
      <c r="F1926" s="10">
        <f t="shared" si="29"/>
        <v>5810671</v>
      </c>
    </row>
    <row r="1927" spans="2:6" x14ac:dyDescent="0.25">
      <c r="B1927" s="16">
        <f>[4]Классификатор!B2919</f>
        <v>5810672</v>
      </c>
      <c r="C1927" s="17" t="str">
        <f>[4]Классификатор!C2919</f>
        <v>Путанка армированной нити (прядение хлопка)</v>
      </c>
      <c r="D1927" s="16">
        <f>[4]Классификатор!D2919</f>
        <v>0</v>
      </c>
      <c r="F1927" s="10">
        <f t="shared" si="29"/>
        <v>5810672</v>
      </c>
    </row>
    <row r="1928" spans="2:6" x14ac:dyDescent="0.25">
      <c r="B1928" s="16">
        <f>[4]Классификатор!B2921</f>
        <v>5810673</v>
      </c>
      <c r="C1928" s="17" t="str">
        <f>[4]Классификатор!C2921</f>
        <v>Путанка пряжи (прядение хлопка)</v>
      </c>
      <c r="D1928" s="16">
        <f>[4]Классификатор!D2921</f>
        <v>0</v>
      </c>
      <c r="F1928" s="10">
        <f t="shared" si="29"/>
        <v>5810673</v>
      </c>
    </row>
    <row r="1929" spans="2:6" x14ac:dyDescent="0.25">
      <c r="B1929" s="16">
        <f>[4]Классификатор!B2923</f>
        <v>5810677</v>
      </c>
      <c r="C1929" s="17" t="str">
        <f>[4]Классификатор!C2923</f>
        <v>Концы пряжи (прядение хлопка)</v>
      </c>
      <c r="D1929" s="16">
        <f>[4]Классификатор!D2923</f>
        <v>0</v>
      </c>
      <c r="F1929" s="10">
        <f t="shared" si="29"/>
        <v>5810677</v>
      </c>
    </row>
    <row r="1930" spans="2:6" x14ac:dyDescent="0.25">
      <c r="B1930" s="16">
        <f>[4]Классификатор!B2925</f>
        <v>5810687</v>
      </c>
      <c r="C1930" s="17" t="str">
        <f>[4]Классификатор!C2925</f>
        <v>Концы армированной нити (прядение хлопка)</v>
      </c>
      <c r="D1930" s="16">
        <f>[4]Классификатор!D2925</f>
        <v>0</v>
      </c>
      <c r="F1930" s="10">
        <f t="shared" si="29"/>
        <v>5810687</v>
      </c>
    </row>
    <row r="1931" spans="2:6" x14ac:dyDescent="0.25">
      <c r="B1931" s="16">
        <f>[4]Классификатор!B2927</f>
        <v>5810691</v>
      </c>
      <c r="C1931" s="17" t="str">
        <f>[4]Классификатор!C2927</f>
        <v>Срезка и вырезка (прядение хлопка)</v>
      </c>
      <c r="D1931" s="16">
        <f>[4]Классификатор!D2927</f>
        <v>0</v>
      </c>
      <c r="F1931" s="10">
        <f t="shared" si="29"/>
        <v>5810691</v>
      </c>
    </row>
    <row r="1932" spans="2:6" x14ac:dyDescent="0.25">
      <c r="B1932" s="16">
        <f>[4]Классификатор!B2929</f>
        <v>5810692</v>
      </c>
      <c r="C1932" s="17" t="str">
        <f>[4]Классификатор!C2929</f>
        <v>Орешек и пух от гигроваты (прядение хлопка)</v>
      </c>
      <c r="D1932" s="16">
        <f>[4]Классификатор!D2929</f>
        <v>0</v>
      </c>
      <c r="F1932" s="10">
        <f t="shared" si="29"/>
        <v>5810692</v>
      </c>
    </row>
    <row r="1933" spans="2:6" x14ac:dyDescent="0.25">
      <c r="B1933" s="16">
        <f>[4]Классификатор!B2931</f>
        <v>5810693</v>
      </c>
      <c r="C1933" s="17" t="str">
        <f>[4]Классификатор!C2931</f>
        <v>Пух-очес гигроваты (прядение хлопка)</v>
      </c>
      <c r="D1933" s="16">
        <f>[4]Классификатор!D2931</f>
        <v>0</v>
      </c>
      <c r="F1933" s="10">
        <f t="shared" si="29"/>
        <v>5810693</v>
      </c>
    </row>
    <row r="1934" spans="2:6" x14ac:dyDescent="0.25">
      <c r="B1934" s="16">
        <f>[4]Классификатор!B2933</f>
        <v>5810800</v>
      </c>
      <c r="C1934" s="17" t="str">
        <f>[4]Классификатор!C2933</f>
        <v>Отходы бытового текстильного тряпья (некондиционные)</v>
      </c>
      <c r="D1934" s="16" t="str">
        <f>[4]Классификатор!D2933</f>
        <v>третий класс</v>
      </c>
      <c r="F1934" s="10">
        <f t="shared" si="29"/>
        <v>5810800</v>
      </c>
    </row>
    <row r="1935" spans="2:6" x14ac:dyDescent="0.25">
      <c r="B1935" s="16">
        <f>[4]Классификатор!B2935</f>
        <v>5810901</v>
      </c>
      <c r="C1935" s="17" t="str">
        <f>[4]Классификатор!C2935</f>
        <v>Лоскут весовой при отделке хлопчатобумажной ткани</v>
      </c>
      <c r="D1935" s="16">
        <f>[4]Классификатор!D2935</f>
        <v>0</v>
      </c>
      <c r="F1935" s="10">
        <f t="shared" ref="F1935:F1998" si="30">B1935</f>
        <v>5810901</v>
      </c>
    </row>
    <row r="1936" spans="2:6" x14ac:dyDescent="0.25">
      <c r="B1936" s="16">
        <f>[4]Классификатор!B2937</f>
        <v>5810904</v>
      </c>
      <c r="C1936" s="17" t="str">
        <f>[4]Классификатор!C2937</f>
        <v>Текстильные отходы производства ремней клиновых</v>
      </c>
      <c r="D1936" s="16">
        <f>[4]Классификатор!D2937</f>
        <v>0</v>
      </c>
      <c r="F1936" s="10">
        <f t="shared" si="30"/>
        <v>5810904</v>
      </c>
    </row>
    <row r="1937" spans="2:6" x14ac:dyDescent="0.25">
      <c r="B1937" s="16">
        <f>[4]Классификатор!B2939</f>
        <v>5810905</v>
      </c>
      <c r="C1937" s="17" t="str">
        <f>[4]Классификатор!C2939</f>
        <v>Текстильные отходы производства рукавов напорных прокладочных</v>
      </c>
      <c r="D1937" s="16" t="str">
        <f>[4]Классификатор!D2939</f>
        <v>*</v>
      </c>
      <c r="F1937" s="10">
        <f t="shared" si="30"/>
        <v>5810905</v>
      </c>
    </row>
    <row r="1938" spans="2:6" x14ac:dyDescent="0.25">
      <c r="B1938" s="16">
        <f>[4]Классификатор!B2941</f>
        <v>5810906</v>
      </c>
      <c r="C1938" s="17" t="str">
        <f>[4]Классификатор!C2941</f>
        <v>Текстильные отходы производства прорезиненных тканей</v>
      </c>
      <c r="D1938" s="16">
        <f>[4]Классификатор!D2941</f>
        <v>0</v>
      </c>
      <c r="F1938" s="10">
        <f t="shared" si="30"/>
        <v>5810906</v>
      </c>
    </row>
    <row r="1939" spans="2:6" x14ac:dyDescent="0.25">
      <c r="B1939" s="16">
        <f>[4]Классификатор!B2943</f>
        <v>5810907</v>
      </c>
      <c r="C1939" s="17" t="str">
        <f>[4]Классификатор!C2943</f>
        <v>Текстильные отходы производства рукавов всасывающих</v>
      </c>
      <c r="D1939" s="16">
        <f>[4]Классификатор!D2943</f>
        <v>0</v>
      </c>
      <c r="F1939" s="10">
        <f t="shared" si="30"/>
        <v>5810907</v>
      </c>
    </row>
    <row r="1940" spans="2:6" x14ac:dyDescent="0.25">
      <c r="B1940" s="16">
        <f>[4]Классификатор!B2945</f>
        <v>5810908</v>
      </c>
      <c r="C1940" s="17" t="str">
        <f>[4]Классификатор!C2945</f>
        <v>Текстильные отходы производства рукавов спиральных</v>
      </c>
      <c r="D1940" s="16">
        <f>[4]Классификатор!D2945</f>
        <v>0</v>
      </c>
      <c r="F1940" s="10">
        <f t="shared" si="30"/>
        <v>5810908</v>
      </c>
    </row>
    <row r="1941" spans="2:6" x14ac:dyDescent="0.25">
      <c r="B1941" s="16">
        <f>[4]Классификатор!B2947</f>
        <v>5810909</v>
      </c>
      <c r="C1941" s="17" t="str">
        <f>[4]Классификатор!C2947</f>
        <v>Отходы (обрезки) шерстяных, полушерстяных материалов при раскрое</v>
      </c>
      <c r="D1941" s="16">
        <f>[4]Классификатор!D2947</f>
        <v>0</v>
      </c>
      <c r="F1941" s="10">
        <f t="shared" si="30"/>
        <v>5810909</v>
      </c>
    </row>
    <row r="1942" spans="2:6" x14ac:dyDescent="0.25">
      <c r="B1942" s="16">
        <f>[4]Классификатор!B2949</f>
        <v>5810910</v>
      </c>
      <c r="C1942" s="17" t="str">
        <f>[4]Классификатор!C2949</f>
        <v>Отходы (обрезки) хлопчатобумажных материалов при раскрое</v>
      </c>
      <c r="D1942" s="16" t="str">
        <f>[4]Классификатор!D2949</f>
        <v>третий класс</v>
      </c>
      <c r="F1942" s="10">
        <f t="shared" si="30"/>
        <v>5810910</v>
      </c>
    </row>
    <row r="1943" spans="2:6" x14ac:dyDescent="0.25">
      <c r="B1943" s="16">
        <f>[4]Классификатор!B2951</f>
        <v>5810911</v>
      </c>
      <c r="C1943" s="17" t="str">
        <f>[4]Классификатор!C2951</f>
        <v>Отходы (обрезки) льняных материалов при раскрое</v>
      </c>
      <c r="D1943" s="16">
        <f>[4]Классификатор!D2951</f>
        <v>0</v>
      </c>
      <c r="F1943" s="10">
        <f t="shared" si="30"/>
        <v>5810911</v>
      </c>
    </row>
    <row r="1944" spans="2:6" x14ac:dyDescent="0.25">
      <c r="B1944" s="16">
        <f>[4]Классификатор!B2953</f>
        <v>5810912</v>
      </c>
      <c r="C1944" s="17" t="str">
        <f>[4]Классификатор!C2953</f>
        <v>Отходы (обрезки) шелковых материалов при раскрое</v>
      </c>
      <c r="D1944" s="16">
        <f>[4]Классификатор!D2953</f>
        <v>0</v>
      </c>
      <c r="F1944" s="10">
        <f t="shared" si="30"/>
        <v>5810912</v>
      </c>
    </row>
    <row r="1945" spans="2:6" x14ac:dyDescent="0.25">
      <c r="B1945" s="16">
        <f>[4]Классификатор!B2955</f>
        <v>5810913</v>
      </c>
      <c r="C1945" s="17" t="str">
        <f>[4]Классификатор!C2955</f>
        <v>Отходы (обрезки) нетканых материалов при раскрое</v>
      </c>
      <c r="D1945" s="16" t="str">
        <f>[4]Классификатор!D2955</f>
        <v>*</v>
      </c>
      <c r="F1945" s="10">
        <f t="shared" si="30"/>
        <v>5810913</v>
      </c>
    </row>
    <row r="1946" spans="2:6" x14ac:dyDescent="0.25">
      <c r="B1946" s="16">
        <f>[4]Классификатор!B2957</f>
        <v>5810919</v>
      </c>
      <c r="C1946" s="17" t="str">
        <f>[4]Классификатор!C2957</f>
        <v>Отходы (обрезки) для всех видов тканей при раскрое</v>
      </c>
      <c r="D1946" s="16" t="str">
        <f>[4]Классификатор!D2957</f>
        <v>третий класс</v>
      </c>
      <c r="F1946" s="10">
        <f t="shared" si="30"/>
        <v>5810919</v>
      </c>
    </row>
    <row r="1947" spans="2:6" x14ac:dyDescent="0.25">
      <c r="B1947" s="16">
        <f>[4]Классификатор!B2959</f>
        <v>5811000</v>
      </c>
      <c r="C1947" s="17" t="str">
        <f>[4]Классификатор!C2959</f>
        <v>Отходы текстильнобитумные</v>
      </c>
      <c r="D1947" s="16" t="str">
        <f>[4]Классификатор!D2959</f>
        <v>четвертый класс</v>
      </c>
      <c r="F1947" s="10">
        <f t="shared" si="30"/>
        <v>5811000</v>
      </c>
    </row>
    <row r="1948" spans="2:6" x14ac:dyDescent="0.25">
      <c r="B1948" s="16">
        <f>[4]Классификатор!B2961</f>
        <v>5811400</v>
      </c>
      <c r="C1948" s="17" t="str">
        <f>[4]Классификатор!C2961</f>
        <v>Шлам суконного производства</v>
      </c>
      <c r="D1948" s="16">
        <f>[4]Классификатор!D2961</f>
        <v>0</v>
      </c>
      <c r="F1948" s="10">
        <f t="shared" si="30"/>
        <v>5811400</v>
      </c>
    </row>
    <row r="1949" spans="2:6" x14ac:dyDescent="0.25">
      <c r="B1949" s="16">
        <f>[4]Классификатор!B2963</f>
        <v>5811500</v>
      </c>
      <c r="C1949" s="17" t="str">
        <f>[4]Классификатор!C2963</f>
        <v>Шламы текстильных красильных цехов</v>
      </c>
      <c r="D1949" s="16" t="str">
        <f>[4]Классификатор!D2963</f>
        <v>третий класс</v>
      </c>
      <c r="F1949" s="10">
        <f t="shared" si="30"/>
        <v>5811500</v>
      </c>
    </row>
    <row r="1950" spans="2:6" x14ac:dyDescent="0.25">
      <c r="B1950" s="16">
        <f>[4]Классификатор!B2964</f>
        <v>5811600</v>
      </c>
      <c r="C1950" s="17" t="str">
        <f>[4]Классификатор!C2964</f>
        <v>Шламы с текстильного оборудования</v>
      </c>
      <c r="D1950" s="16">
        <f>[4]Классификатор!D2964</f>
        <v>0</v>
      </c>
      <c r="F1950" s="10">
        <f t="shared" si="30"/>
        <v>5811600</v>
      </c>
    </row>
    <row r="1951" spans="2:6" x14ac:dyDescent="0.25">
      <c r="B1951" s="16">
        <f>[4]Классификатор!B2966</f>
        <v>5811700</v>
      </c>
      <c r="C1951" s="17" t="str">
        <f>[4]Классификатор!C2966</f>
        <v>Шламы с шерстопрядилен</v>
      </c>
      <c r="D1951" s="16">
        <f>[4]Классификатор!D2966</f>
        <v>0</v>
      </c>
      <c r="F1951" s="10">
        <f t="shared" si="30"/>
        <v>5811700</v>
      </c>
    </row>
    <row r="1952" spans="2:6" x14ac:dyDescent="0.25">
      <c r="B1952" s="16">
        <f>[4]Классификатор!B2968</f>
        <v>5811800</v>
      </c>
      <c r="C1952" s="17" t="str">
        <f>[4]Классификатор!C2968</f>
        <v>Шламы с моечных машин первичной обработки (мойки) шерсти</v>
      </c>
      <c r="D1952" s="16">
        <f>[4]Классификатор!D2968</f>
        <v>0</v>
      </c>
      <c r="F1952" s="10">
        <f t="shared" si="30"/>
        <v>5811800</v>
      </c>
    </row>
    <row r="1953" spans="2:6" x14ac:dyDescent="0.25">
      <c r="B1953" s="16">
        <f>[4]Классификатор!B2970</f>
        <v>5811901</v>
      </c>
      <c r="C1953" s="17" t="str">
        <f>[4]Классификатор!C2970</f>
        <v>Горошек кардный загрязненный камвольно-прядильного производства</v>
      </c>
      <c r="D1953" s="16">
        <f>[4]Классификатор!D2970</f>
        <v>0</v>
      </c>
      <c r="F1953" s="10">
        <f t="shared" si="30"/>
        <v>5811901</v>
      </c>
    </row>
    <row r="1954" spans="2:6" x14ac:dyDescent="0.25">
      <c r="B1954" s="16">
        <f>[4]Классификатор!B2972</f>
        <v>5811903</v>
      </c>
      <c r="C1954" s="17" t="str">
        <f>[4]Классификатор!C2972</f>
        <v>Выпады камвольно-прядильного производства</v>
      </c>
      <c r="D1954" s="16">
        <f>[4]Классификатор!D2972</f>
        <v>0</v>
      </c>
      <c r="F1954" s="10">
        <f t="shared" si="30"/>
        <v>5811903</v>
      </c>
    </row>
    <row r="1955" spans="2:6" ht="26.4" x14ac:dyDescent="0.25">
      <c r="B1955" s="16">
        <f>[4]Классификатор!B2974</f>
        <v>5811905</v>
      </c>
      <c r="C1955" s="17" t="str">
        <f>[4]Классификатор!C2974</f>
        <v>Пух подвальный, трубный и с фильтров в прядильном производстве хлопчатобумажной пряжи</v>
      </c>
      <c r="D1955" s="16">
        <f>[4]Классификатор!D2974</f>
        <v>0</v>
      </c>
      <c r="F1955" s="10">
        <f t="shared" si="30"/>
        <v>5811905</v>
      </c>
    </row>
    <row r="1956" spans="2:6" x14ac:dyDescent="0.25">
      <c r="B1956" s="16">
        <f>[4]Классификатор!B2976</f>
        <v>5811906</v>
      </c>
      <c r="C1956" s="17" t="str">
        <f>[4]Классификатор!C2976</f>
        <v>Окрайка в прядильном производстве хлопчатобумажной пряжи</v>
      </c>
      <c r="D1956" s="16">
        <f>[4]Классификатор!D2976</f>
        <v>0</v>
      </c>
      <c r="F1956" s="10">
        <f t="shared" si="30"/>
        <v>5811906</v>
      </c>
    </row>
    <row r="1957" spans="2:6" x14ac:dyDescent="0.25">
      <c r="B1957" s="16">
        <f>[4]Классификатор!B2978</f>
        <v>5811907</v>
      </c>
      <c r="C1957" s="17" t="str">
        <f>[4]Классификатор!C2978</f>
        <v>Орешек и пух трепальный в прядильном производстве хлопчатобумажной пряжи</v>
      </c>
      <c r="D1957" s="16">
        <f>[4]Классификатор!D2978</f>
        <v>0</v>
      </c>
      <c r="F1957" s="10">
        <f t="shared" si="30"/>
        <v>5811907</v>
      </c>
    </row>
    <row r="1958" spans="2:6" x14ac:dyDescent="0.25">
      <c r="B1958" s="16">
        <f>[4]Классификатор!B2980</f>
        <v>5811908</v>
      </c>
      <c r="C1958" s="17" t="str">
        <f>[4]Классификатор!C2980</f>
        <v>Орешек и пух чесальный в прядильном производстве хлопчатобумажной пряжи</v>
      </c>
      <c r="D1958" s="16">
        <f>[4]Классификатор!D2980</f>
        <v>0</v>
      </c>
      <c r="F1958" s="10">
        <f t="shared" si="30"/>
        <v>5811908</v>
      </c>
    </row>
    <row r="1959" spans="2:6" x14ac:dyDescent="0.25">
      <c r="B1959" s="16">
        <f>[4]Классификатор!B2982</f>
        <v>5811909</v>
      </c>
      <c r="C1959" s="17" t="str">
        <f>[4]Классификатор!C2982</f>
        <v>Очес карданный в прядильном производстве хлопчатобумажной пряжи</v>
      </c>
      <c r="D1959" s="16">
        <f>[4]Классификатор!D2982</f>
        <v>0</v>
      </c>
      <c r="F1959" s="10">
        <f t="shared" si="30"/>
        <v>5811909</v>
      </c>
    </row>
    <row r="1960" spans="2:6" x14ac:dyDescent="0.25">
      <c r="B1960" s="16">
        <f>[4]Классификатор!B2984</f>
        <v>5811910</v>
      </c>
      <c r="C1960" s="17" t="str">
        <f>[4]Классификатор!C2984</f>
        <v>Очес гребенный в прядильном производстве хлопчатобумажной пряжи</v>
      </c>
      <c r="D1960" s="16">
        <f>[4]Классификатор!D2984</f>
        <v>0</v>
      </c>
      <c r="F1960" s="10">
        <f t="shared" si="30"/>
        <v>5811910</v>
      </c>
    </row>
    <row r="1961" spans="2:6" x14ac:dyDescent="0.25">
      <c r="B1961" s="16">
        <f>[4]Классификатор!B2986</f>
        <v>5811911</v>
      </c>
      <c r="C1961" s="17" t="str">
        <f>[4]Классификатор!C2986</f>
        <v>Очес прядильного производства шерстяной пряжи</v>
      </c>
      <c r="D1961" s="16">
        <f>[4]Классификатор!D2986</f>
        <v>0</v>
      </c>
      <c r="F1961" s="10">
        <f t="shared" si="30"/>
        <v>5811911</v>
      </c>
    </row>
    <row r="1962" spans="2:6" x14ac:dyDescent="0.25">
      <c r="B1962" s="16">
        <f>[4]Классификатор!B2988</f>
        <v>5811912</v>
      </c>
      <c r="C1962" s="17" t="str">
        <f>[4]Классификатор!C2988</f>
        <v>Сдир карданный прядильного производства шерстяной пряжи</v>
      </c>
      <c r="D1962" s="16">
        <f>[4]Классификатор!D2988</f>
        <v>0</v>
      </c>
      <c r="F1962" s="10">
        <f t="shared" si="30"/>
        <v>5811912</v>
      </c>
    </row>
    <row r="1963" spans="2:6" x14ac:dyDescent="0.25">
      <c r="B1963" s="16">
        <f>[4]Классификатор!B2990</f>
        <v>5811913</v>
      </c>
      <c r="C1963" s="17" t="str">
        <f>[4]Классификатор!C2990</f>
        <v>Концы пряжи (крутые) прядильного и крутильного производства</v>
      </c>
      <c r="D1963" s="16">
        <f>[4]Классификатор!D2990</f>
        <v>0</v>
      </c>
      <c r="F1963" s="10">
        <f t="shared" si="30"/>
        <v>5811913</v>
      </c>
    </row>
    <row r="1964" spans="2:6" x14ac:dyDescent="0.25">
      <c r="B1964" s="16">
        <f>[4]Классификатор!B2992</f>
        <v>5811915</v>
      </c>
      <c r="C1964" s="17" t="str">
        <f>[4]Классификатор!C2992</f>
        <v>Кноп стригальный отделочного производства</v>
      </c>
      <c r="D1964" s="16" t="str">
        <f>[4]Классификатор!D2992</f>
        <v>третий класс</v>
      </c>
      <c r="F1964" s="10">
        <f t="shared" si="30"/>
        <v>5811915</v>
      </c>
    </row>
    <row r="1965" spans="2:6" x14ac:dyDescent="0.25">
      <c r="B1965" s="16">
        <f>[4]Классификатор!B2994</f>
        <v>5811916</v>
      </c>
      <c r="C1965" s="17" t="str">
        <f>[4]Классификатор!C2994</f>
        <v>Песика производства шерстяной пряжи</v>
      </c>
      <c r="D1965" s="16" t="str">
        <f>[4]Классификатор!D2994</f>
        <v>четвертый класс</v>
      </c>
      <c r="F1965" s="10">
        <f t="shared" si="30"/>
        <v>5811916</v>
      </c>
    </row>
    <row r="1966" spans="2:6" x14ac:dyDescent="0.25">
      <c r="B1966" s="16">
        <f>[4]Классификатор!B2996</f>
        <v>5811917</v>
      </c>
      <c r="C1966" s="17" t="str">
        <f>[4]Классификатор!C2996</f>
        <v>Пух и подметь, подметь ткацкая</v>
      </c>
      <c r="D1966" s="16" t="str">
        <f>[4]Классификатор!D2996</f>
        <v>третий класс</v>
      </c>
      <c r="F1966" s="10">
        <f t="shared" si="30"/>
        <v>5811917</v>
      </c>
    </row>
    <row r="1967" spans="2:6" x14ac:dyDescent="0.25">
      <c r="B1967" s="16">
        <f>[4]Классификатор!B2998</f>
        <v>5811918</v>
      </c>
      <c r="C1967" s="17" t="str">
        <f>[4]Классификатор!C2998</f>
        <v>Ложная кромка</v>
      </c>
      <c r="D1967" s="16">
        <f>[4]Классификатор!D2998</f>
        <v>0</v>
      </c>
      <c r="F1967" s="10">
        <f t="shared" si="30"/>
        <v>5811918</v>
      </c>
    </row>
    <row r="1968" spans="2:6" ht="26.4" x14ac:dyDescent="0.25">
      <c r="B1968" s="16">
        <f>[4]Классификатор!B3000</f>
        <v>5811919</v>
      </c>
      <c r="C1968" s="17" t="str">
        <f>[4]Классификатор!C3000</f>
        <v>Весовой лоскут и «лапша» готовых тканей, лоскут суровых тканей, лоскут весовой ткацкий</v>
      </c>
      <c r="D1968" s="16" t="str">
        <f>[4]Классификатор!D3000</f>
        <v>третий класс</v>
      </c>
      <c r="F1968" s="10">
        <f t="shared" si="30"/>
        <v>5811919</v>
      </c>
    </row>
    <row r="1969" spans="2:6" x14ac:dyDescent="0.25">
      <c r="B1969" s="16">
        <f>[4]Классификатор!B3002</f>
        <v>5811920</v>
      </c>
      <c r="C1969" s="17" t="str">
        <f>[4]Классификатор!C3002</f>
        <v>Бахрома (ложная кромка) – ковроткачество</v>
      </c>
      <c r="D1969" s="16">
        <f>[4]Классификатор!D3002</f>
        <v>0</v>
      </c>
      <c r="F1969" s="10">
        <f t="shared" si="30"/>
        <v>5811920</v>
      </c>
    </row>
    <row r="1970" spans="2:6" x14ac:dyDescent="0.25">
      <c r="B1970" s="16">
        <f>[4]Классификатор!B3004</f>
        <v>5811921</v>
      </c>
      <c r="C1970" s="17" t="str">
        <f>[4]Классификатор!C3004</f>
        <v>Пух с фильтров, сбор с фильтров и пыльных камер</v>
      </c>
      <c r="D1970" s="16" t="str">
        <f>[4]Классификатор!D3004</f>
        <v>третий класс</v>
      </c>
      <c r="F1970" s="10">
        <f t="shared" si="30"/>
        <v>5811921</v>
      </c>
    </row>
    <row r="1971" spans="2:6" x14ac:dyDescent="0.25">
      <c r="B1971" s="16">
        <f>[4]Классификатор!B3006</f>
        <v>5811922</v>
      </c>
      <c r="C1971" s="17" t="str">
        <f>[4]Классификатор!C3006</f>
        <v>Угары</v>
      </c>
      <c r="D1971" s="16" t="str">
        <f>[4]Классификатор!D3006</f>
        <v>третий класс</v>
      </c>
      <c r="F1971" s="10">
        <f t="shared" si="30"/>
        <v>5811922</v>
      </c>
    </row>
    <row r="1972" spans="2:6" x14ac:dyDescent="0.25">
      <c r="B1972" s="16">
        <f>[4]Классификатор!B3008</f>
        <v>5811923</v>
      </c>
      <c r="C1972" s="17" t="str">
        <f>[4]Классификатор!C3008</f>
        <v>Пакля льняная</v>
      </c>
      <c r="D1972" s="16">
        <f>[4]Классификатор!D3008</f>
        <v>0</v>
      </c>
      <c r="F1972" s="10">
        <f t="shared" si="30"/>
        <v>5811923</v>
      </c>
    </row>
    <row r="1973" spans="2:6" x14ac:dyDescent="0.25">
      <c r="B1973" s="16">
        <f>[4]Классификатор!B3010</f>
        <v>5811924</v>
      </c>
      <c r="C1973" s="17" t="str">
        <f>[4]Классификатор!C3010</f>
        <v>Отходы трясения (льняное производство)</v>
      </c>
      <c r="D1973" s="16">
        <f>[4]Классификатор!D3010</f>
        <v>0</v>
      </c>
      <c r="F1973" s="10">
        <f t="shared" si="30"/>
        <v>5811924</v>
      </c>
    </row>
    <row r="1974" spans="2:6" x14ac:dyDescent="0.25">
      <c r="B1974" s="16">
        <f>[4]Классификатор!B3012</f>
        <v>5811925</v>
      </c>
      <c r="C1974" s="17" t="str">
        <f>[4]Классификатор!C3012</f>
        <v>Крутцы (льняное производство)</v>
      </c>
      <c r="D1974" s="16">
        <f>[4]Классификатор!D3012</f>
        <v>0</v>
      </c>
      <c r="F1974" s="10">
        <f t="shared" si="30"/>
        <v>5811925</v>
      </c>
    </row>
    <row r="1975" spans="2:6" x14ac:dyDescent="0.25">
      <c r="B1975" s="16">
        <f>[4]Классификатор!B3014</f>
        <v>5811926</v>
      </c>
      <c r="C1975" s="17" t="str">
        <f>[4]Классификатор!C3014</f>
        <v>Колечки и мычка в прядильном производстве хлопчатобумажной пряжи</v>
      </c>
      <c r="D1975" s="16">
        <f>[4]Классификатор!D3014</f>
        <v>0</v>
      </c>
      <c r="F1975" s="10">
        <f t="shared" si="30"/>
        <v>5811926</v>
      </c>
    </row>
    <row r="1976" spans="2:6" x14ac:dyDescent="0.25">
      <c r="B1976" s="16">
        <f>[4]Классификатор!B3016</f>
        <v>5811927</v>
      </c>
      <c r="C1976" s="17" t="str">
        <f>[4]Классификатор!C3016</f>
        <v>Подметь чистая в прядильном производстве хлопчатобумажной пряжи</v>
      </c>
      <c r="D1976" s="16">
        <f>[4]Классификатор!D3016</f>
        <v>0</v>
      </c>
      <c r="F1976" s="10">
        <f t="shared" si="30"/>
        <v>5811927</v>
      </c>
    </row>
    <row r="1977" spans="2:6" ht="26.4" x14ac:dyDescent="0.25">
      <c r="B1977" s="16">
        <f>[4]Классификатор!B3018</f>
        <v>5811928</v>
      </c>
      <c r="C1977" s="17" t="str">
        <f>[4]Классификатор!C3018</f>
        <v>Подметь грязная в прядильном производстве хлопчатобумажной пряжи, вытряска (хлопчатобумажное и льняное производство)</v>
      </c>
      <c r="D1977" s="16">
        <f>[4]Классификатор!D3018</f>
        <v>0</v>
      </c>
      <c r="F1977" s="10">
        <f t="shared" si="30"/>
        <v>5811928</v>
      </c>
    </row>
    <row r="1978" spans="2:6" x14ac:dyDescent="0.25">
      <c r="B1978" s="16">
        <f>[4]Классификатор!B3020</f>
        <v>5811929</v>
      </c>
      <c r="C1978" s="17" t="str">
        <f>[4]Классификатор!C3020</f>
        <v>Путанка в прядильном производстве хлопчатобумажной пряжи</v>
      </c>
      <c r="D1978" s="16">
        <f>[4]Классификатор!D3020</f>
        <v>0</v>
      </c>
      <c r="F1978" s="10">
        <f t="shared" si="30"/>
        <v>5811929</v>
      </c>
    </row>
    <row r="1979" spans="2:6" x14ac:dyDescent="0.25">
      <c r="B1979" s="16">
        <f>[4]Классификатор!B3022</f>
        <v>5811930</v>
      </c>
      <c r="C1979" s="17" t="str">
        <f>[4]Классификатор!C3022</f>
        <v>Путанка, концы пряжи</v>
      </c>
      <c r="D1979" s="16">
        <f>[4]Классификатор!D3022</f>
        <v>0</v>
      </c>
      <c r="F1979" s="10">
        <f t="shared" si="30"/>
        <v>5811930</v>
      </c>
    </row>
    <row r="1980" spans="2:6" x14ac:dyDescent="0.25">
      <c r="B1980" s="16">
        <f>[4]Классификатор!B3024</f>
        <v>5811931</v>
      </c>
      <c r="C1980" s="17" t="str">
        <f>[4]Классификатор!C3024</f>
        <v>Подметь ткацкая (на основе) в ткацком производстве хлопчатобумажных тканей</v>
      </c>
      <c r="D1980" s="16">
        <f>[4]Классификатор!D3024</f>
        <v>0</v>
      </c>
      <c r="F1980" s="10">
        <f t="shared" si="30"/>
        <v>5811931</v>
      </c>
    </row>
    <row r="1981" spans="2:6" x14ac:dyDescent="0.25">
      <c r="B1981" s="16">
        <f>[4]Классификатор!B3026</f>
        <v>5811932</v>
      </c>
      <c r="C1981" s="17" t="str">
        <f>[4]Классификатор!C3026</f>
        <v>Очес гребенный (хлопчатобумажное и льняное производство)</v>
      </c>
      <c r="D1981" s="16">
        <f>[4]Классификатор!D3026</f>
        <v>0</v>
      </c>
      <c r="F1981" s="10">
        <f t="shared" si="30"/>
        <v>5811932</v>
      </c>
    </row>
    <row r="1982" spans="2:6" ht="26.4" x14ac:dyDescent="0.25">
      <c r="B1982" s="16">
        <f>[4]Классификатор!B3028</f>
        <v>5811933</v>
      </c>
      <c r="C1982" s="17" t="str">
        <f>[4]Классификатор!C3028</f>
        <v>Путанка, концы пряжи, подметь ткацкая (по утку) в ткацком производстве хлопчатобумажных тканей</v>
      </c>
      <c r="D1982" s="16">
        <f>[4]Классификатор!D3028</f>
        <v>0</v>
      </c>
      <c r="F1982" s="10">
        <f t="shared" si="30"/>
        <v>5811933</v>
      </c>
    </row>
    <row r="1983" spans="2:6" x14ac:dyDescent="0.25">
      <c r="B1983" s="16">
        <f>[4]Классификатор!B3030</f>
        <v>5811938</v>
      </c>
      <c r="C1983" s="17" t="str">
        <f>[4]Классификатор!C3030</f>
        <v>Концы веревок, шпагата (прядение в льняной отрасли)</v>
      </c>
      <c r="D1983" s="16">
        <f>[4]Классификатор!D3030</f>
        <v>0</v>
      </c>
      <c r="F1983" s="10">
        <f t="shared" si="30"/>
        <v>5811938</v>
      </c>
    </row>
    <row r="1984" spans="2:6" ht="26.4" x14ac:dyDescent="0.25">
      <c r="B1984" s="16">
        <f>[4]Классификатор!B3032</f>
        <v>5811940</v>
      </c>
      <c r="C1984" s="17" t="str">
        <f>[4]Классификатор!C3032</f>
        <v>Рвань ровничная, сухопрядильная, мокропрядильная, пряжная (прядение в льняной отрасли)</v>
      </c>
      <c r="D1984" s="16">
        <f>[4]Классификатор!D3032</f>
        <v>0</v>
      </c>
      <c r="F1984" s="10">
        <f t="shared" si="30"/>
        <v>5811940</v>
      </c>
    </row>
    <row r="1985" spans="2:6" x14ac:dyDescent="0.25">
      <c r="B1985" s="16">
        <f>[4]Классификатор!B3034</f>
        <v>5811966</v>
      </c>
      <c r="C1985" s="17" t="str">
        <f>[4]Классификатор!C3034</f>
        <v>Рвань ниточная (ткачество в льняной отрасли)</v>
      </c>
      <c r="D1985" s="16">
        <f>[4]Классификатор!D3034</f>
        <v>0</v>
      </c>
      <c r="F1985" s="10">
        <f t="shared" si="30"/>
        <v>5811966</v>
      </c>
    </row>
    <row r="1986" spans="2:6" x14ac:dyDescent="0.25">
      <c r="B1986" s="16">
        <f>[4]Классификатор!B3036</f>
        <v>5811971</v>
      </c>
      <c r="C1986" s="17" t="str">
        <f>[4]Классификатор!C3036</f>
        <v>Концы основные (ткачество в льняной отрасли)</v>
      </c>
      <c r="D1986" s="16">
        <f>[4]Классификатор!D3036</f>
        <v>0</v>
      </c>
      <c r="F1986" s="10">
        <f t="shared" si="30"/>
        <v>5811971</v>
      </c>
    </row>
    <row r="1987" spans="2:6" x14ac:dyDescent="0.25">
      <c r="B1987" s="16">
        <f>[4]Классификатор!B3038</f>
        <v>5811989</v>
      </c>
      <c r="C1987" s="17" t="str">
        <f>[4]Классификатор!C3038</f>
        <v>Подметь ткацкая (ткачество в льняной отрасли)</v>
      </c>
      <c r="D1987" s="16">
        <f>[4]Классификатор!D3038</f>
        <v>0</v>
      </c>
      <c r="F1987" s="10">
        <f t="shared" si="30"/>
        <v>5811989</v>
      </c>
    </row>
    <row r="1988" spans="2:6" x14ac:dyDescent="0.25">
      <c r="B1988" s="16">
        <f>[4]Классификатор!B3040</f>
        <v>5811990</v>
      </c>
      <c r="C1988" s="17" t="str">
        <f>[4]Классификатор!C3040</f>
        <v>Пух стригальный (отделка в льняной отрасли)</v>
      </c>
      <c r="D1988" s="16">
        <f>[4]Классификатор!D3040</f>
        <v>0</v>
      </c>
      <c r="F1988" s="10">
        <f t="shared" si="30"/>
        <v>5811990</v>
      </c>
    </row>
    <row r="1989" spans="2:6" x14ac:dyDescent="0.25">
      <c r="B1989" s="16">
        <f>[4]Классификатор!B3042</f>
        <v>5811991</v>
      </c>
      <c r="C1989" s="17" t="str">
        <f>[4]Классификатор!C3042</f>
        <v>Концы пряди упаковочные (отделка в льняной отрасли)</v>
      </c>
      <c r="D1989" s="16">
        <f>[4]Классификатор!D3042</f>
        <v>0</v>
      </c>
      <c r="F1989" s="10">
        <f t="shared" si="30"/>
        <v>5811991</v>
      </c>
    </row>
    <row r="1990" spans="2:6" x14ac:dyDescent="0.25">
      <c r="B1990" s="16">
        <f>[4]Классификатор!B3044</f>
        <v>5811999</v>
      </c>
      <c r="C1990" s="17" t="str">
        <f>[4]Классификатор!C3044</f>
        <v>Прочие растительные волокна</v>
      </c>
      <c r="D1990" s="16">
        <f>[4]Классификатор!D3044</f>
        <v>0</v>
      </c>
      <c r="F1990" s="10">
        <f t="shared" si="30"/>
        <v>5811999</v>
      </c>
    </row>
    <row r="1991" spans="2:6" ht="26.4" x14ac:dyDescent="0.25">
      <c r="B1991" s="16">
        <f>[4]Классификатор!B3046</f>
        <v>5812001</v>
      </c>
      <c r="C1991" s="17" t="str">
        <f>[4]Классификатор!C3046</f>
        <v>Волокна химические натуральные или их смесь в производстве меха искусственного трикотажного, полотна трикотажного ворсового</v>
      </c>
      <c r="D1991" s="16">
        <f>[4]Классификатор!D3046</f>
        <v>0</v>
      </c>
      <c r="F1991" s="10">
        <f t="shared" si="30"/>
        <v>5812001</v>
      </c>
    </row>
    <row r="1992" spans="2:6" x14ac:dyDescent="0.25">
      <c r="B1992" s="16">
        <f>[4]Классификатор!B3049</f>
        <v>5812004</v>
      </c>
      <c r="C1992" s="17" t="str">
        <f>[4]Классификатор!C3049</f>
        <v>Отходы трикотажные в производстве полотна и деталей изделий, купонов</v>
      </c>
      <c r="D1992" s="16">
        <f>[4]Классификатор!D3049</f>
        <v>0</v>
      </c>
      <c r="F1992" s="10">
        <f t="shared" si="30"/>
        <v>5812004</v>
      </c>
    </row>
    <row r="1993" spans="2:6" ht="26.4" x14ac:dyDescent="0.25">
      <c r="B1993" s="16">
        <f>[4]Классификатор!B3051</f>
        <v>5812005</v>
      </c>
      <c r="C1993" s="17" t="str">
        <f>[4]Классификатор!C3051</f>
        <v>Лоскут, межлекальные выпады меха искусственного или полотна трикотажного ворсового при раскрое</v>
      </c>
      <c r="D1993" s="16">
        <f>[4]Классификатор!D3051</f>
        <v>0</v>
      </c>
      <c r="F1993" s="10">
        <f t="shared" si="30"/>
        <v>5812005</v>
      </c>
    </row>
    <row r="1994" spans="2:6" ht="39.6" x14ac:dyDescent="0.25">
      <c r="B1994" s="16">
        <f>[4]Классификатор!B3053</f>
        <v>5812006</v>
      </c>
      <c r="C1994" s="17" t="str">
        <f>[4]Классификатор!C3053</f>
        <v>Путанка и концы хлопчатобумажной и смешанной пряжи различных сочетаний, химических нитей и пряжи в производстве полотна трикотажного ворсового, чулочно-носочных изделий</v>
      </c>
      <c r="D1994" s="16">
        <f>[4]Классификатор!D3053</f>
        <v>0</v>
      </c>
      <c r="F1994" s="10">
        <f t="shared" si="30"/>
        <v>5812006</v>
      </c>
    </row>
    <row r="1995" spans="2:6" ht="26.4" x14ac:dyDescent="0.25">
      <c r="B1995" s="16">
        <f>[4]Классификатор!B3055</f>
        <v>5812010</v>
      </c>
      <c r="C1995" s="17" t="str">
        <f>[4]Классификатор!C3055</f>
        <v>Прочие отходы в производстве полотна трикотажного ворсового, чулочно-носочных изделий</v>
      </c>
      <c r="D1995" s="16">
        <f>[4]Классификатор!D3055</f>
        <v>0</v>
      </c>
      <c r="F1995" s="10">
        <f t="shared" si="30"/>
        <v>5812010</v>
      </c>
    </row>
    <row r="1996" spans="2:6" x14ac:dyDescent="0.25">
      <c r="B1996" s="16">
        <f>[4]Классификатор!B3058</f>
        <v>5812900</v>
      </c>
      <c r="C1996" s="17" t="str">
        <f>[4]Классификатор!C3058</f>
        <v>Прочие текстильные шламы</v>
      </c>
      <c r="D1996" s="16">
        <f>[4]Классификатор!D3058</f>
        <v>0</v>
      </c>
      <c r="F1996" s="10">
        <f t="shared" si="30"/>
        <v>5812900</v>
      </c>
    </row>
    <row r="1997" spans="2:6" x14ac:dyDescent="0.25">
      <c r="B1997" s="16">
        <f>[4]Классификатор!B3059</f>
        <v>5813001</v>
      </c>
      <c r="C1997" s="17" t="str">
        <f>[4]Классификатор!C3059</f>
        <v>Рвань холстов (прядение в шелковой отрасли)</v>
      </c>
      <c r="D1997" s="16">
        <f>[4]Классификатор!D3059</f>
        <v>0</v>
      </c>
      <c r="F1997" s="10">
        <f t="shared" si="30"/>
        <v>5813001</v>
      </c>
    </row>
    <row r="1998" spans="2:6" x14ac:dyDescent="0.25">
      <c r="B1998" s="16">
        <f>[4]Классификатор!B3061</f>
        <v>5813003</v>
      </c>
      <c r="C1998" s="17" t="str">
        <f>[4]Классификатор!C3061</f>
        <v>Рвань ленты (прядение в шелковой отрасли)</v>
      </c>
      <c r="D1998" s="16">
        <f>[4]Классификатор!D3061</f>
        <v>0</v>
      </c>
      <c r="F1998" s="10">
        <f t="shared" si="30"/>
        <v>5813003</v>
      </c>
    </row>
    <row r="1999" spans="2:6" x14ac:dyDescent="0.25">
      <c r="B1999" s="16">
        <f>[4]Классификатор!B3063</f>
        <v>5813005</v>
      </c>
      <c r="C1999" s="17" t="str">
        <f>[4]Классификатор!C3063</f>
        <v>Рвань ровницы (прядение в шелковой отрасли)</v>
      </c>
      <c r="D1999" s="16">
        <f>[4]Классификатор!D3063</f>
        <v>0</v>
      </c>
      <c r="F1999" s="10">
        <f t="shared" ref="F1999:F2062" si="31">B1999</f>
        <v>5813005</v>
      </c>
    </row>
    <row r="2000" spans="2:6" x14ac:dyDescent="0.25">
      <c r="B2000" s="16">
        <f>[4]Классификатор!B3065</f>
        <v>5813007</v>
      </c>
      <c r="C2000" s="17" t="str">
        <f>[4]Классификатор!C3065</f>
        <v>Колечки и мычка (прядение в шелковой отрасли)</v>
      </c>
      <c r="D2000" s="16">
        <f>[4]Классификатор!D3065</f>
        <v>0</v>
      </c>
      <c r="F2000" s="10">
        <f t="shared" si="31"/>
        <v>5813007</v>
      </c>
    </row>
    <row r="2001" spans="2:6" x14ac:dyDescent="0.25">
      <c r="B2001" s="16">
        <f>[4]Классификатор!B3067</f>
        <v>5813009</v>
      </c>
      <c r="C2001" s="17" t="str">
        <f>[4]Классификатор!C3067</f>
        <v>Пух подвальный трубный и с фильтров (прядение в шелковой отрасли)</v>
      </c>
      <c r="D2001" s="16">
        <f>[4]Классификатор!D3067</f>
        <v>0</v>
      </c>
      <c r="F2001" s="10">
        <f t="shared" si="31"/>
        <v>5813009</v>
      </c>
    </row>
    <row r="2002" spans="2:6" x14ac:dyDescent="0.25">
      <c r="B2002" s="16">
        <f>[4]Классификатор!B3069</f>
        <v>5813011</v>
      </c>
      <c r="C2002" s="17" t="str">
        <f>[4]Классификатор!C3069</f>
        <v>Орешек и пух трепальный (прядение в шелковой отрасли)</v>
      </c>
      <c r="D2002" s="16">
        <f>[4]Классификатор!D3069</f>
        <v>0</v>
      </c>
      <c r="F2002" s="10">
        <f t="shared" si="31"/>
        <v>5813011</v>
      </c>
    </row>
    <row r="2003" spans="2:6" x14ac:dyDescent="0.25">
      <c r="B2003" s="16">
        <f>[4]Классификатор!B3071</f>
        <v>5813013</v>
      </c>
      <c r="C2003" s="17" t="str">
        <f>[4]Классификатор!C3071</f>
        <v>Орешек и пух второго пропуска (прядение в шелковой отрасли)</v>
      </c>
      <c r="D2003" s="16">
        <f>[4]Классификатор!D3071</f>
        <v>0</v>
      </c>
      <c r="F2003" s="10">
        <f t="shared" si="31"/>
        <v>5813013</v>
      </c>
    </row>
    <row r="2004" spans="2:6" x14ac:dyDescent="0.25">
      <c r="B2004" s="16">
        <f>[4]Классификатор!B3073</f>
        <v>5813015</v>
      </c>
      <c r="C2004" s="17" t="str">
        <f>[4]Классификатор!C3073</f>
        <v>Орешек и пух чесальный (прядение в шелковой отрасли)</v>
      </c>
      <c r="D2004" s="16">
        <f>[4]Классификатор!D3073</f>
        <v>0</v>
      </c>
      <c r="F2004" s="10">
        <f t="shared" si="31"/>
        <v>5813015</v>
      </c>
    </row>
    <row r="2005" spans="2:6" x14ac:dyDescent="0.25">
      <c r="B2005" s="16">
        <f>[4]Классификатор!B3075</f>
        <v>5813017</v>
      </c>
      <c r="C2005" s="17" t="str">
        <f>[4]Классификатор!C3075</f>
        <v>Очес кардный (прядение в шелковой отрасли)</v>
      </c>
      <c r="D2005" s="16">
        <f>[4]Классификатор!D3075</f>
        <v>0</v>
      </c>
      <c r="F2005" s="10">
        <f t="shared" si="31"/>
        <v>5813017</v>
      </c>
    </row>
    <row r="2006" spans="2:6" x14ac:dyDescent="0.25">
      <c r="B2006" s="16">
        <f>[4]Классификатор!B3077</f>
        <v>5813019</v>
      </c>
      <c r="C2006" s="17" t="str">
        <f>[4]Классификатор!C3077</f>
        <v>Окрайка (прядение в шелковой отрасли)</v>
      </c>
      <c r="D2006" s="16">
        <f>[4]Классификатор!D3077</f>
        <v>0</v>
      </c>
      <c r="F2006" s="10">
        <f t="shared" si="31"/>
        <v>5813019</v>
      </c>
    </row>
    <row r="2007" spans="2:6" x14ac:dyDescent="0.25">
      <c r="B2007" s="16">
        <f>[4]Классификатор!B3079</f>
        <v>5813021</v>
      </c>
      <c r="C2007" s="17" t="str">
        <f>[4]Классификатор!C3079</f>
        <v>Очес гребенной (прядение в шелковой отрасли)</v>
      </c>
      <c r="D2007" s="16">
        <f>[4]Классификатор!D3079</f>
        <v>0</v>
      </c>
      <c r="F2007" s="10">
        <f t="shared" si="31"/>
        <v>5813021</v>
      </c>
    </row>
    <row r="2008" spans="2:6" x14ac:dyDescent="0.25">
      <c r="B2008" s="16">
        <f>[4]Классификатор!B3081</f>
        <v>5813023</v>
      </c>
      <c r="C2008" s="17" t="str">
        <f>[4]Классификатор!C3081</f>
        <v>Пух (прядение в шелковой отрасли)</v>
      </c>
      <c r="D2008" s="16">
        <f>[4]Классификатор!D3081</f>
        <v>0</v>
      </c>
      <c r="F2008" s="10">
        <f t="shared" si="31"/>
        <v>5813023</v>
      </c>
    </row>
    <row r="2009" spans="2:6" x14ac:dyDescent="0.25">
      <c r="B2009" s="16">
        <f>[4]Классификатор!B3083</f>
        <v>5813024</v>
      </c>
      <c r="C2009" s="17" t="str">
        <f>[4]Классификатор!C3083</f>
        <v>Концы жгута (прядение в шелковой отрасли)</v>
      </c>
      <c r="D2009" s="16">
        <f>[4]Классификатор!D3083</f>
        <v>0</v>
      </c>
      <c r="F2009" s="10">
        <f t="shared" si="31"/>
        <v>5813024</v>
      </c>
    </row>
    <row r="2010" spans="2:6" x14ac:dyDescent="0.25">
      <c r="B2010" s="16">
        <f>[4]Классификатор!B3085</f>
        <v>5813026</v>
      </c>
      <c r="C2010" s="17" t="str">
        <f>[4]Классификатор!C3085</f>
        <v>Мычка с химической нитью (прядение в шелковой отрасли)</v>
      </c>
      <c r="D2010" s="16">
        <f>[4]Классификатор!D3085</f>
        <v>0</v>
      </c>
      <c r="F2010" s="10">
        <f t="shared" si="31"/>
        <v>5813026</v>
      </c>
    </row>
    <row r="2011" spans="2:6" x14ac:dyDescent="0.25">
      <c r="B2011" s="16">
        <f>[4]Классификатор!B3087</f>
        <v>5813027</v>
      </c>
      <c r="C2011" s="17" t="str">
        <f>[4]Классификатор!C3087</f>
        <v>Мычка из камер пневмопрядильных машин (прядение в шелковой отрасли)</v>
      </c>
      <c r="D2011" s="16">
        <f>[4]Классификатор!D3087</f>
        <v>0</v>
      </c>
      <c r="F2011" s="10">
        <f t="shared" si="31"/>
        <v>5813027</v>
      </c>
    </row>
    <row r="2012" spans="2:6" x14ac:dyDescent="0.25">
      <c r="B2012" s="16">
        <f>[4]Классификатор!B3089</f>
        <v>5813028</v>
      </c>
      <c r="C2012" s="17" t="str">
        <f>[4]Классификатор!C3089</f>
        <v>Подметь чистая (прядение в шелковой отрасли)</v>
      </c>
      <c r="D2012" s="16">
        <f>[4]Классификатор!D3089</f>
        <v>0</v>
      </c>
      <c r="F2012" s="10">
        <f t="shared" si="31"/>
        <v>5813028</v>
      </c>
    </row>
    <row r="2013" spans="2:6" x14ac:dyDescent="0.25">
      <c r="B2013" s="16">
        <f>[4]Классификатор!B3091</f>
        <v>5813029</v>
      </c>
      <c r="C2013" s="17" t="str">
        <f>[4]Классификатор!C3091</f>
        <v>Подметь грязная (прядение в шелковой отрасли)</v>
      </c>
      <c r="D2013" s="16">
        <f>[4]Классификатор!D3091</f>
        <v>0</v>
      </c>
      <c r="F2013" s="10">
        <f t="shared" si="31"/>
        <v>5813029</v>
      </c>
    </row>
    <row r="2014" spans="2:6" x14ac:dyDescent="0.25">
      <c r="B2014" s="16">
        <f>[4]Классификатор!B3093</f>
        <v>5813030</v>
      </c>
      <c r="C2014" s="17" t="str">
        <f>[4]Классификатор!C3093</f>
        <v>Путанка пряжи (прядение в шелковой отрасли)</v>
      </c>
      <c r="D2014" s="16">
        <f>[4]Классификатор!D3093</f>
        <v>0</v>
      </c>
      <c r="F2014" s="10">
        <f t="shared" si="31"/>
        <v>5813030</v>
      </c>
    </row>
    <row r="2015" spans="2:6" x14ac:dyDescent="0.25">
      <c r="B2015" s="16">
        <f>[4]Классификатор!B3095</f>
        <v>5813032</v>
      </c>
      <c r="C2015" s="17" t="str">
        <f>[4]Классификатор!C3095</f>
        <v>Концы пряжи (прядение в шелковой отрасли)</v>
      </c>
      <c r="D2015" s="16">
        <f>[4]Классификатор!D3095</f>
        <v>0</v>
      </c>
      <c r="F2015" s="10">
        <f t="shared" si="31"/>
        <v>5813032</v>
      </c>
    </row>
    <row r="2016" spans="2:6" x14ac:dyDescent="0.25">
      <c r="B2016" s="16">
        <f>[4]Классификатор!B3097</f>
        <v>5813034</v>
      </c>
      <c r="C2016" s="17" t="str">
        <f>[4]Классификатор!C3097</f>
        <v>Концы армированной нити (прядение в шелковой отрасли)</v>
      </c>
      <c r="D2016" s="16">
        <f>[4]Классификатор!D3097</f>
        <v>0</v>
      </c>
      <c r="F2016" s="10">
        <f t="shared" si="31"/>
        <v>5813034</v>
      </c>
    </row>
    <row r="2017" spans="2:6" x14ac:dyDescent="0.25">
      <c r="B2017" s="16">
        <f>[4]Классификатор!B3099</f>
        <v>5813035</v>
      </c>
      <c r="C2017" s="17" t="str">
        <f>[4]Классификатор!C3099</f>
        <v>Срезка и вырезка (прядение в шелковой отрасли)</v>
      </c>
      <c r="D2017" s="16">
        <f>[4]Классификатор!D3099</f>
        <v>0</v>
      </c>
      <c r="F2017" s="10">
        <f t="shared" si="31"/>
        <v>5813035</v>
      </c>
    </row>
    <row r="2018" spans="2:6" x14ac:dyDescent="0.25">
      <c r="B2018" s="16">
        <f>[4]Классификатор!B3101</f>
        <v>5813037</v>
      </c>
      <c r="C2018" s="17" t="str">
        <f>[4]Классификатор!C3101</f>
        <v>Лабораторные испытательные мотки (прядение в шелковой отрасли)</v>
      </c>
      <c r="D2018" s="16">
        <f>[4]Классификатор!D3101</f>
        <v>0</v>
      </c>
      <c r="F2018" s="10">
        <f t="shared" si="31"/>
        <v>5813037</v>
      </c>
    </row>
    <row r="2019" spans="2:6" x14ac:dyDescent="0.25">
      <c r="B2019" s="16">
        <f>[4]Классификатор!B3103</f>
        <v>5813039</v>
      </c>
      <c r="C2019" s="17" t="str">
        <f>[4]Классификатор!C3103</f>
        <v>Рвань-путанка (прядение в шелковой отрасли)</v>
      </c>
      <c r="D2019" s="16">
        <f>[4]Классификатор!D3103</f>
        <v>0</v>
      </c>
      <c r="F2019" s="10">
        <f t="shared" si="31"/>
        <v>5813039</v>
      </c>
    </row>
    <row r="2020" spans="2:6" x14ac:dyDescent="0.25">
      <c r="B2020" s="16">
        <f>[4]Классификатор!B3105</f>
        <v>5813042</v>
      </c>
      <c r="C2020" s="17" t="str">
        <f>[4]Классификатор!C3105</f>
        <v>Рвань крученых и некрученых химических нитей (прядение в шелковой отрасли)</v>
      </c>
      <c r="D2020" s="16">
        <f>[4]Классификатор!D3105</f>
        <v>0</v>
      </c>
      <c r="F2020" s="10">
        <f t="shared" si="31"/>
        <v>5813042</v>
      </c>
    </row>
    <row r="2021" spans="2:6" x14ac:dyDescent="0.25">
      <c r="B2021" s="16">
        <f>[4]Классификатор!B3107</f>
        <v>5813043</v>
      </c>
      <c r="C2021" s="17" t="str">
        <f>[4]Классификатор!C3107</f>
        <v>Отходы с машин «Марцоли» (прядение в шелковой отрасли)</v>
      </c>
      <c r="D2021" s="16">
        <f>[4]Классификатор!D3107</f>
        <v>0</v>
      </c>
      <c r="F2021" s="10">
        <f t="shared" si="31"/>
        <v>5813043</v>
      </c>
    </row>
    <row r="2022" spans="2:6" x14ac:dyDescent="0.25">
      <c r="B2022" s="16">
        <f>[4]Классификатор!B3109</f>
        <v>5813046</v>
      </c>
      <c r="C2022" s="17" t="str">
        <f>[4]Классификатор!C3109</f>
        <v>Концы-срывки (ткачество в шелковой отрасли)</v>
      </c>
      <c r="D2022" s="16">
        <f>[4]Классификатор!D3109</f>
        <v>0</v>
      </c>
      <c r="F2022" s="10">
        <f t="shared" si="31"/>
        <v>5813046</v>
      </c>
    </row>
    <row r="2023" spans="2:6" x14ac:dyDescent="0.25">
      <c r="B2023" s="16">
        <f>[4]Классификатор!B3111</f>
        <v>5813048</v>
      </c>
      <c r="C2023" s="17" t="str">
        <f>[4]Классификатор!C3111</f>
        <v>Концы основы (ткачество в шелковой отрасли)</v>
      </c>
      <c r="D2023" s="16">
        <f>[4]Классификатор!D3111</f>
        <v>0</v>
      </c>
      <c r="F2023" s="10">
        <f t="shared" si="31"/>
        <v>5813048</v>
      </c>
    </row>
    <row r="2024" spans="2:6" x14ac:dyDescent="0.25">
      <c r="B2024" s="16">
        <f>[4]Классификатор!B3113</f>
        <v>5813050</v>
      </c>
      <c r="C2024" s="17" t="str">
        <f>[4]Классификатор!C3113</f>
        <v>Концы химических нитей клееные и неклееные (ткачество в шелковой отрасли)</v>
      </c>
      <c r="D2024" s="16">
        <f>[4]Классификатор!D3113</f>
        <v>0</v>
      </c>
      <c r="F2024" s="10">
        <f t="shared" si="31"/>
        <v>5813050</v>
      </c>
    </row>
    <row r="2025" spans="2:6" x14ac:dyDescent="0.25">
      <c r="B2025" s="16">
        <f>[4]Классификатор!B3115</f>
        <v>5813051</v>
      </c>
      <c r="C2025" s="17" t="str">
        <f>[4]Классификатор!C3115</f>
        <v>Кромка отрезная (ткачество в шелковой отрасли)</v>
      </c>
      <c r="D2025" s="16">
        <f>[4]Классификатор!D3115</f>
        <v>0</v>
      </c>
      <c r="F2025" s="10">
        <f t="shared" si="31"/>
        <v>5813051</v>
      </c>
    </row>
    <row r="2026" spans="2:6" x14ac:dyDescent="0.25">
      <c r="B2026" s="16">
        <f>[4]Классификатор!B3117</f>
        <v>5813052</v>
      </c>
      <c r="C2026" s="17" t="str">
        <f>[4]Классификатор!C3117</f>
        <v>Лоскут весовой ткацкий (ткачество в шелковой отрасли)</v>
      </c>
      <c r="D2026" s="16">
        <f>[4]Классификатор!D3117</f>
        <v>0</v>
      </c>
      <c r="F2026" s="10">
        <f t="shared" si="31"/>
        <v>5813052</v>
      </c>
    </row>
    <row r="2027" spans="2:6" x14ac:dyDescent="0.25">
      <c r="B2027" s="16">
        <f>[4]Классификатор!B3119</f>
        <v>5813053</v>
      </c>
      <c r="C2027" s="17" t="str">
        <f>[4]Классификатор!C3119</f>
        <v>Подметь ткацкая (ткачество в шелковой отрасли)</v>
      </c>
      <c r="D2027" s="16">
        <f>[4]Классификатор!D3119</f>
        <v>0</v>
      </c>
      <c r="F2027" s="10">
        <f t="shared" si="31"/>
        <v>5813053</v>
      </c>
    </row>
    <row r="2028" spans="2:6" x14ac:dyDescent="0.25">
      <c r="B2028" s="16">
        <f>[4]Классификатор!B3121</f>
        <v>5813054</v>
      </c>
      <c r="C2028" s="17" t="str">
        <f>[4]Классификатор!C3121</f>
        <v>«Лапша» (ткачество в шелковой отрасли)</v>
      </c>
      <c r="D2028" s="16">
        <f>[4]Классификатор!D3121</f>
        <v>0</v>
      </c>
      <c r="F2028" s="10">
        <f t="shared" si="31"/>
        <v>5813054</v>
      </c>
    </row>
    <row r="2029" spans="2:6" x14ac:dyDescent="0.25">
      <c r="B2029" s="16">
        <f>[4]Классификатор!B3123</f>
        <v>5813055</v>
      </c>
      <c r="C2029" s="17" t="str">
        <f>[4]Классификатор!C3123</f>
        <v>Пух с фильтров при отделке шелковых тканей</v>
      </c>
      <c r="D2029" s="16">
        <f>[4]Классификатор!D3123</f>
        <v>0</v>
      </c>
      <c r="F2029" s="10">
        <f t="shared" si="31"/>
        <v>5813055</v>
      </c>
    </row>
    <row r="2030" spans="2:6" x14ac:dyDescent="0.25">
      <c r="B2030" s="16">
        <f>[4]Классификатор!B3125</f>
        <v>5813056</v>
      </c>
      <c r="C2030" s="17" t="str">
        <f>[4]Классификатор!C3125</f>
        <v>Лоскут весовой отделочный при отделке шелковых тканей</v>
      </c>
      <c r="D2030" s="16">
        <f>[4]Классификатор!D3125</f>
        <v>0</v>
      </c>
      <c r="F2030" s="10">
        <f t="shared" si="31"/>
        <v>5813056</v>
      </c>
    </row>
    <row r="2031" spans="2:6" ht="26.4" x14ac:dyDescent="0.25">
      <c r="B2031" s="16">
        <f>[4]Классификатор!B3127</f>
        <v>5813057</v>
      </c>
      <c r="C2031" s="17" t="str">
        <f>[4]Классификатор!C3127</f>
        <v>Отходы гардинных полотен и изделий: рвань-путанка, концы-срывки, концы основы в гардинном производстве</v>
      </c>
      <c r="D2031" s="16">
        <f>[4]Классификатор!D3127</f>
        <v>0</v>
      </c>
      <c r="F2031" s="10">
        <f t="shared" si="31"/>
        <v>5813057</v>
      </c>
    </row>
    <row r="2032" spans="2:6" x14ac:dyDescent="0.25">
      <c r="B2032" s="16">
        <f>[4]Классификатор!B3129</f>
        <v>5813058</v>
      </c>
      <c r="C2032" s="17" t="str">
        <f>[4]Классификатор!C3129</f>
        <v>Лоскут весовой, «лапша», кромка отрезная в гардинном производстве</v>
      </c>
      <c r="D2032" s="16">
        <f>[4]Классификатор!D3129</f>
        <v>0</v>
      </c>
      <c r="F2032" s="10">
        <f t="shared" si="31"/>
        <v>5813058</v>
      </c>
    </row>
    <row r="2033" spans="2:6" ht="26.4" x14ac:dyDescent="0.25">
      <c r="B2033" s="16">
        <f>[4]Классификатор!B3131</f>
        <v>5813059</v>
      </c>
      <c r="C2033" s="17" t="str">
        <f>[4]Классификатор!C3131</f>
        <v>Отходы плетельных вязаных, тканых изделий (рвань-путанка, концы-срывки, вырезы); весовой лоскут (текстильно-галантерейное производство)</v>
      </c>
      <c r="D2033" s="16">
        <f>[4]Классификатор!D3131</f>
        <v>0</v>
      </c>
      <c r="F2033" s="10">
        <f t="shared" si="31"/>
        <v>5813059</v>
      </c>
    </row>
    <row r="2034" spans="2:6" x14ac:dyDescent="0.25">
      <c r="B2034" s="16">
        <f>[4]Классификатор!B3133</f>
        <v>5813060</v>
      </c>
      <c r="C2034" s="17" t="str">
        <f>[4]Классификатор!C3133</f>
        <v>Отходы при изготовлении штучных изделий в текстильно-галантерейном производстве</v>
      </c>
      <c r="D2034" s="16">
        <f>[4]Классификатор!D3133</f>
        <v>0</v>
      </c>
      <c r="F2034" s="10">
        <f t="shared" si="31"/>
        <v>5813060</v>
      </c>
    </row>
    <row r="2035" spans="2:6" ht="26.4" x14ac:dyDescent="0.25">
      <c r="B2035" s="16">
        <f>[4]Классификатор!B3135</f>
        <v>5813061</v>
      </c>
      <c r="C2035" s="17" t="str">
        <f>[4]Классификатор!C3135</f>
        <v>Отходы изделий с содержанием нитей латексных (вырезы, весовой лоскут, отходы штучных изделий) в текстильно-галантерейном производстве</v>
      </c>
      <c r="D2035" s="16">
        <f>[4]Классификатор!D3135</f>
        <v>0</v>
      </c>
      <c r="F2035" s="10">
        <f t="shared" si="31"/>
        <v>5813061</v>
      </c>
    </row>
    <row r="2036" spans="2:6" x14ac:dyDescent="0.25">
      <c r="B2036" s="16">
        <f>[4]Классификатор!B3137</f>
        <v>5813062</v>
      </c>
      <c r="C2036" s="17" t="str">
        <f>[4]Классификатор!C3137</f>
        <v>Отходы нити латексной в текстильно-галантерейном производстве</v>
      </c>
      <c r="D2036" s="16">
        <f>[4]Классификатор!D3137</f>
        <v>0</v>
      </c>
      <c r="F2036" s="10">
        <f t="shared" si="31"/>
        <v>5813062</v>
      </c>
    </row>
    <row r="2037" spans="2:6" x14ac:dyDescent="0.25">
      <c r="B2037" s="16">
        <f>[4]Классификатор!B3139</f>
        <v>5813901</v>
      </c>
      <c r="C2037" s="17" t="str">
        <f>[4]Классификатор!C3139</f>
        <v>Отходы волокна химического, натурального или их смеси</v>
      </c>
      <c r="D2037" s="16">
        <f>[4]Классификатор!D3139</f>
        <v>0</v>
      </c>
      <c r="F2037" s="10">
        <f t="shared" si="31"/>
        <v>5813901</v>
      </c>
    </row>
    <row r="2038" spans="2:6" x14ac:dyDescent="0.25">
      <c r="B2038" s="16">
        <f>[4]Классификатор!B3142</f>
        <v>5813902</v>
      </c>
      <c r="C2038" s="17" t="str">
        <f>[4]Классификатор!C3142</f>
        <v>Вискозная кислая рвань</v>
      </c>
      <c r="D2038" s="16" t="str">
        <f>[4]Классификатор!D3142</f>
        <v>четвертый класс</v>
      </c>
      <c r="F2038" s="10">
        <f t="shared" si="31"/>
        <v>5813902</v>
      </c>
    </row>
    <row r="2039" spans="2:6" x14ac:dyDescent="0.25">
      <c r="B2039" s="16">
        <f>[4]Классификатор!B3144</f>
        <v>5813906</v>
      </c>
      <c r="C2039" s="17" t="str">
        <f>[4]Классификатор!C3144</f>
        <v>Капролактам экстракционных вод производства технической и кордной ткани</v>
      </c>
      <c r="D2039" s="16">
        <f>[4]Классификатор!D3144</f>
        <v>0</v>
      </c>
      <c r="F2039" s="10">
        <f t="shared" si="31"/>
        <v>5813906</v>
      </c>
    </row>
    <row r="2040" spans="2:6" ht="26.4" x14ac:dyDescent="0.25">
      <c r="B2040" s="16">
        <f>[4]Классификатор!B3146</f>
        <v>5813907</v>
      </c>
      <c r="C2040" s="17" t="str">
        <f>[4]Классификатор!C3146</f>
        <v>Капролактам экстракционных вод производства технической капроновой и кордной ткани</v>
      </c>
      <c r="D2040" s="16">
        <f>[4]Классификатор!D3146</f>
        <v>0</v>
      </c>
      <c r="F2040" s="10">
        <f t="shared" si="31"/>
        <v>5813907</v>
      </c>
    </row>
    <row r="2041" spans="2:6" ht="26.4" x14ac:dyDescent="0.25">
      <c r="B2041" s="16">
        <f>[4]Классификатор!B3148</f>
        <v>5813911</v>
      </c>
      <c r="C2041" s="17" t="str">
        <f>[4]Классификатор!C3148</f>
        <v>Отходы одиночных и крученых изделий (нитей) из сочетания химических волокон при изготовлении пряжи</v>
      </c>
      <c r="D2041" s="16">
        <f>[4]Классификатор!D3148</f>
        <v>0</v>
      </c>
      <c r="F2041" s="10">
        <f t="shared" si="31"/>
        <v>5813911</v>
      </c>
    </row>
    <row r="2042" spans="2:6" ht="26.4" x14ac:dyDescent="0.25">
      <c r="B2042" s="16">
        <f>[4]Классификатор!B3150</f>
        <v>5813912</v>
      </c>
      <c r="C2042" s="17" t="str">
        <f>[4]Классификатор!C3150</f>
        <v>Отходы одиночных и крученых изделий (нитей) из сочетаний орселона (100 %) при изготовлении пряжи</v>
      </c>
      <c r="D2042" s="16">
        <f>[4]Классификатор!D3150</f>
        <v>0</v>
      </c>
      <c r="F2042" s="10">
        <f t="shared" si="31"/>
        <v>5813912</v>
      </c>
    </row>
    <row r="2043" spans="2:6" ht="15" customHeight="1" x14ac:dyDescent="0.25">
      <c r="B2043" s="16">
        <f>[4]Классификатор!B3152</f>
        <v>5813913</v>
      </c>
      <c r="C2043" s="17" t="str">
        <f>[4]Классификатор!C3152</f>
        <v>Отходы одиночных и крученых изделий (нитей) из сочетания натуральных, химических волокон и льна при изготовлении пряжи</v>
      </c>
      <c r="D2043" s="16">
        <f>[4]Классификатор!D3152</f>
        <v>0</v>
      </c>
      <c r="F2043" s="10">
        <f t="shared" si="31"/>
        <v>5813913</v>
      </c>
    </row>
    <row r="2044" spans="2:6" ht="15" customHeight="1" x14ac:dyDescent="0.25">
      <c r="B2044" s="16">
        <f>[4]Классификатор!B3154</f>
        <v>5813914</v>
      </c>
      <c r="C2044" s="17" t="str">
        <f>[4]Классификатор!C3154</f>
        <v>Отходы одиночных и крученых изделий (нитей) из сочетания натуральных, химических волокон и хлопчатобумажных при изготовлении пряжи</v>
      </c>
      <c r="D2044" s="16">
        <f>[4]Классификатор!D3154</f>
        <v>0</v>
      </c>
      <c r="F2044" s="10">
        <f t="shared" si="31"/>
        <v>5813914</v>
      </c>
    </row>
    <row r="2045" spans="2:6" ht="15" customHeight="1" x14ac:dyDescent="0.25">
      <c r="B2045" s="16">
        <f>[4]Классификатор!B3156</f>
        <v>5813915</v>
      </c>
      <c r="C2045" s="17" t="str">
        <f>[4]Классификатор!C3156</f>
        <v>Рвань химических нитей и волокон в ткацком производстве шелковых тканей</v>
      </c>
      <c r="D2045" s="16">
        <f>[4]Классификатор!D3156</f>
        <v>0</v>
      </c>
      <c r="F2045" s="10">
        <f t="shared" si="31"/>
        <v>5813915</v>
      </c>
    </row>
    <row r="2046" spans="2:6" ht="15" customHeight="1" x14ac:dyDescent="0.25">
      <c r="B2046" s="16">
        <f>[4]Классификатор!B3158</f>
        <v>5813916</v>
      </c>
      <c r="C2046" s="17" t="str">
        <f>[4]Классификатор!C3158</f>
        <v>Рвань химических нитей и волокон в сочетании с натуральными в ткацком производстве шелковых тканей</v>
      </c>
      <c r="D2046" s="16">
        <f>[4]Классификатор!D3158</f>
        <v>0</v>
      </c>
      <c r="F2046" s="10">
        <f t="shared" si="31"/>
        <v>5813916</v>
      </c>
    </row>
    <row r="2047" spans="2:6" ht="15" customHeight="1" x14ac:dyDescent="0.25">
      <c r="B2047" s="16">
        <f>[4]Классификатор!B3160</f>
        <v>5813917</v>
      </c>
      <c r="C2047" s="17" t="str">
        <f>[4]Классификатор!C3160</f>
        <v>Весовой лоскут шелковых тканей при отделке готовых тканей</v>
      </c>
      <c r="D2047" s="16">
        <f>[4]Классификатор!D3160</f>
        <v>0</v>
      </c>
      <c r="F2047" s="10">
        <f t="shared" si="31"/>
        <v>5813917</v>
      </c>
    </row>
    <row r="2048" spans="2:6" ht="15" customHeight="1" x14ac:dyDescent="0.25">
      <c r="B2048" s="16">
        <f>[4]Классификатор!B3162</f>
        <v>5813918</v>
      </c>
      <c r="C2048" s="17" t="str">
        <f>[4]Классификатор!C3162</f>
        <v>Весовой лоскут синтетических (в том числе декоративных) тканей при отделке готовых тканей</v>
      </c>
      <c r="D2048" s="16">
        <f>[4]Классификатор!D3162</f>
        <v>0</v>
      </c>
      <c r="F2048" s="10">
        <f t="shared" si="31"/>
        <v>5813918</v>
      </c>
    </row>
    <row r="2049" spans="2:6" ht="15" customHeight="1" x14ac:dyDescent="0.25">
      <c r="B2049" s="16">
        <f>[4]Классификатор!B3164</f>
        <v>5813919</v>
      </c>
      <c r="C2049" s="17" t="str">
        <f>[4]Классификатор!C3164</f>
        <v>Весовой лоскут технических тканей при отделке готовых тканей</v>
      </c>
      <c r="D2049" s="16">
        <f>[4]Классификатор!D3164</f>
        <v>0</v>
      </c>
      <c r="F2049" s="10">
        <f t="shared" si="31"/>
        <v>5813919</v>
      </c>
    </row>
    <row r="2050" spans="2:6" ht="15" customHeight="1" x14ac:dyDescent="0.25">
      <c r="B2050" s="16">
        <f>[4]Классификатор!B3166</f>
        <v>5813920</v>
      </c>
      <c r="C2050" s="17" t="str">
        <f>[4]Классификатор!C3166</f>
        <v>Прядомые отходы, непрядомые отходы изготовления шерстяной, смешанной, синтетической пряжи (аппаратное прядение)</v>
      </c>
      <c r="D2050" s="16">
        <f>[4]Классификатор!D3166</f>
        <v>0</v>
      </c>
      <c r="F2050" s="10">
        <f t="shared" si="31"/>
        <v>5813920</v>
      </c>
    </row>
    <row r="2051" spans="2:6" ht="15" customHeight="1" x14ac:dyDescent="0.25">
      <c r="B2051" s="16">
        <f>[4]Классификатор!B3168</f>
        <v>5813921</v>
      </c>
      <c r="C2051" s="17" t="str">
        <f>[4]Классификатор!C3168</f>
        <v>Отходы по переходам технологического процесса производства ковровых изделий</v>
      </c>
      <c r="D2051" s="16">
        <f>[4]Классификатор!D3168</f>
        <v>0</v>
      </c>
      <c r="F2051" s="10">
        <f t="shared" si="31"/>
        <v>5813921</v>
      </c>
    </row>
    <row r="2052" spans="2:6" ht="15" customHeight="1" x14ac:dyDescent="0.25">
      <c r="B2052" s="16">
        <f>[4]Классификатор!B3170</f>
        <v>5813922</v>
      </c>
      <c r="C2052" s="17" t="str">
        <f>[4]Классификатор!C3170</f>
        <v>Отходы весового лоскута по переходам технологического процесса производства ковровых изделий</v>
      </c>
      <c r="D2052" s="16">
        <f>[4]Классификатор!D3170</f>
        <v>0</v>
      </c>
      <c r="F2052" s="10">
        <f t="shared" si="31"/>
        <v>5813922</v>
      </c>
    </row>
    <row r="2053" spans="2:6" ht="15" customHeight="1" x14ac:dyDescent="0.25">
      <c r="B2053" s="16">
        <f>[4]Классификатор!B3172</f>
        <v>5813923</v>
      </c>
      <c r="C2053" s="17" t="str">
        <f>[4]Классификатор!C3172</f>
        <v>Отходы обрези по переходам технологического процесса производства ковровых изделий</v>
      </c>
      <c r="D2053" s="16" t="str">
        <f>[4]Классификатор!D3172</f>
        <v>третий класс</v>
      </c>
      <c r="F2053" s="10">
        <f t="shared" si="31"/>
        <v>5813923</v>
      </c>
    </row>
    <row r="2054" spans="2:6" ht="15" customHeight="1" x14ac:dyDescent="0.25">
      <c r="B2054" s="16">
        <f>[4]Классификатор!B3174</f>
        <v>5813925</v>
      </c>
      <c r="C2054" s="17" t="str">
        <f>[4]Классификатор!C3174</f>
        <v>Отходы раскроя и пошива трикотажных изделий</v>
      </c>
      <c r="D2054" s="16" t="str">
        <f>[4]Классификатор!D3174</f>
        <v>*</v>
      </c>
      <c r="F2054" s="10">
        <f t="shared" si="31"/>
        <v>5813925</v>
      </c>
    </row>
    <row r="2055" spans="2:6" ht="15" customHeight="1" x14ac:dyDescent="0.25">
      <c r="B2055" s="16">
        <f>[4]Классификатор!B3176</f>
        <v>5813930</v>
      </c>
      <c r="C2055" s="17" t="str">
        <f>[4]Классификатор!C3176</f>
        <v>Прочие отходы химических волокон и нитей, не вошедшие в группу 1</v>
      </c>
      <c r="D2055" s="16" t="str">
        <f>[4]Классификатор!D3176</f>
        <v>*</v>
      </c>
      <c r="F2055" s="10">
        <f t="shared" si="31"/>
        <v>5813930</v>
      </c>
    </row>
    <row r="2056" spans="2:6" ht="26.4" x14ac:dyDescent="0.25">
      <c r="B2056" s="16">
        <f>[4]Классификатор!B3179</f>
        <v>5820100</v>
      </c>
      <c r="C2056" s="17" t="str">
        <f>[4]Классификатор!C3179</f>
        <v>Ткани и мешки фильтровальные с вредными загрязнениями, преимущественно органическими</v>
      </c>
      <c r="D2056" s="16" t="str">
        <f>[4]Классификатор!D3179</f>
        <v>третий класс</v>
      </c>
      <c r="F2056" s="10">
        <f t="shared" si="31"/>
        <v>5820100</v>
      </c>
    </row>
    <row r="2057" spans="2:6" ht="15" customHeight="1" x14ac:dyDescent="0.25">
      <c r="B2057" s="16">
        <f>[4]Классификатор!B3180</f>
        <v>5820101</v>
      </c>
      <c r="C2057" s="17" t="str">
        <f>[4]Классификатор!C3180</f>
        <v>Отработанные фильтровальные ткани (нитрон Д)</v>
      </c>
      <c r="D2057" s="16" t="str">
        <f>[4]Классификатор!D3180</f>
        <v>*</v>
      </c>
      <c r="F2057" s="10">
        <f t="shared" si="31"/>
        <v>5820101</v>
      </c>
    </row>
    <row r="2058" spans="2:6" ht="15" customHeight="1" x14ac:dyDescent="0.25">
      <c r="B2058" s="16">
        <f>[4]Классификатор!B3181</f>
        <v>5820102</v>
      </c>
      <c r="C2058" s="17" t="str">
        <f>[4]Классификатор!C3181</f>
        <v>Отработанные фильтровальные ткани (нитрон М)</v>
      </c>
      <c r="D2058" s="16">
        <f>[4]Классификатор!D3181</f>
        <v>0</v>
      </c>
      <c r="F2058" s="10">
        <f t="shared" si="31"/>
        <v>5820102</v>
      </c>
    </row>
    <row r="2059" spans="2:6" x14ac:dyDescent="0.25">
      <c r="B2059" s="16">
        <f>[4]Классификатор!B3182</f>
        <v>5820103</v>
      </c>
      <c r="C2059" s="17" t="str">
        <f>[4]Классификатор!C3182</f>
        <v>Отработанные фильтровальные ткани (нитрон С)</v>
      </c>
      <c r="D2059" s="16" t="str">
        <f>[4]Классификатор!D3182</f>
        <v>третий класс</v>
      </c>
      <c r="F2059" s="10">
        <f t="shared" si="31"/>
        <v>5820103</v>
      </c>
    </row>
    <row r="2060" spans="2:6" x14ac:dyDescent="0.25">
      <c r="B2060" s="16">
        <f>[4]Классификатор!B3183</f>
        <v>5820104</v>
      </c>
      <c r="C2060" s="17" t="str">
        <f>[4]Классификатор!C3183</f>
        <v>Отработанные фильтры «Кюно»</v>
      </c>
      <c r="D2060" s="16" t="str">
        <f>[4]Классификатор!D3183</f>
        <v>третий класс</v>
      </c>
      <c r="F2060" s="10">
        <f t="shared" si="31"/>
        <v>5820104</v>
      </c>
    </row>
    <row r="2061" spans="2:6" ht="26.4" x14ac:dyDescent="0.25">
      <c r="B2061" s="16">
        <f>[4]Классификатор!B3184</f>
        <v>5820105</v>
      </c>
      <c r="C2061" s="17" t="str">
        <f>[4]Классификатор!C3184</f>
        <v>Отработанные фильтр-полотна с коагулированным полимером и загрязнениями производства полиакрилонитрильного волокна «Нитрон Д» ДМФ способом</v>
      </c>
      <c r="D2061" s="16">
        <f>[4]Классификатор!D3184</f>
        <v>0</v>
      </c>
      <c r="F2061" s="10">
        <f t="shared" si="31"/>
        <v>5820105</v>
      </c>
    </row>
    <row r="2062" spans="2:6" ht="26.4" x14ac:dyDescent="0.25">
      <c r="B2062" s="16">
        <f>[4]Классификатор!B3185</f>
        <v>5820106</v>
      </c>
      <c r="C2062" s="17" t="str">
        <f>[4]Классификатор!C3185</f>
        <v>Отработанные фильтр-полотна с коагулированным полимером и загрязнениями производства полиакрилонитрильного волокна «Нитрон С» солевым способом</v>
      </c>
      <c r="D2062" s="16">
        <f>[4]Классификатор!D3185</f>
        <v>0</v>
      </c>
      <c r="F2062" s="10">
        <f t="shared" si="31"/>
        <v>5820106</v>
      </c>
    </row>
    <row r="2063" spans="2:6" ht="26.4" x14ac:dyDescent="0.25">
      <c r="B2063" s="16">
        <f>[4]Классификатор!B3186</f>
        <v>5820107</v>
      </c>
      <c r="C2063" s="17" t="str">
        <f>[4]Классификатор!C3186</f>
        <v>Отработанные фильтр-полотна при выпуске матированного полиакрилонитрильного волокна</v>
      </c>
      <c r="D2063" s="16">
        <f>[4]Классификатор!D3186</f>
        <v>0</v>
      </c>
      <c r="F2063" s="10">
        <f t="shared" ref="F2063:F2126" si="32">B2063</f>
        <v>5820107</v>
      </c>
    </row>
    <row r="2064" spans="2:6" x14ac:dyDescent="0.25">
      <c r="B2064" s="16">
        <f>[4]Классификатор!B3187</f>
        <v>5820108</v>
      </c>
      <c r="C2064" s="17" t="str">
        <f>[4]Классификатор!C3187</f>
        <v>Капроновые фильтры, загрязненные ЛКМ</v>
      </c>
      <c r="D2064" s="16">
        <f>[4]Классификатор!D3187</f>
        <v>0</v>
      </c>
      <c r="F2064" s="10">
        <f t="shared" si="32"/>
        <v>5820108</v>
      </c>
    </row>
    <row r="2065" spans="2:6" x14ac:dyDescent="0.25">
      <c r="B2065" s="16">
        <f>[4]Классификатор!B3189</f>
        <v>5820109</v>
      </c>
      <c r="C2065" s="17" t="str">
        <f>[4]Классификатор!C3189</f>
        <v>Загрязненная фильерная рвань</v>
      </c>
      <c r="D2065" s="16">
        <f>[4]Классификатор!D3189</f>
        <v>0</v>
      </c>
      <c r="F2065" s="10">
        <f t="shared" si="32"/>
        <v>5820109</v>
      </c>
    </row>
    <row r="2066" spans="2:6" x14ac:dyDescent="0.25">
      <c r="B2066" s="16">
        <f>[4]Классификатор!B3190</f>
        <v>5820110</v>
      </c>
      <c r="C2066" s="17" t="str">
        <f>[4]Классификатор!C3190</f>
        <v>Отработанные фильтровальные ткани очистки масел</v>
      </c>
      <c r="D2066" s="16" t="str">
        <f>[4]Классификатор!D3190</f>
        <v>третий класс</v>
      </c>
      <c r="F2066" s="10">
        <f t="shared" si="32"/>
        <v>5820110</v>
      </c>
    </row>
    <row r="2067" spans="2:6" x14ac:dyDescent="0.25">
      <c r="B2067" s="16">
        <f>[4]Классификатор!B3191</f>
        <v>5820111</v>
      </c>
      <c r="C2067" s="17" t="str">
        <f>[4]Классификатор!C3191</f>
        <v>Отработанные фильтр-полотна</v>
      </c>
      <c r="D2067" s="16" t="str">
        <f>[4]Классификатор!D3191</f>
        <v>третий класс</v>
      </c>
      <c r="F2067" s="10">
        <f t="shared" si="32"/>
        <v>5820111</v>
      </c>
    </row>
    <row r="2068" spans="2:6" ht="26.4" x14ac:dyDescent="0.25">
      <c r="B2068" s="16">
        <f>[4]Классификатор!B3192</f>
        <v>5820200</v>
      </c>
      <c r="C2068" s="17" t="str">
        <f>[4]Классификатор!C3192</f>
        <v>Ткани и мешки фильтровальные с вредными загрязнениями, преимущественно неорганическими</v>
      </c>
      <c r="D2068" s="16" t="str">
        <f>[4]Классификатор!D3192</f>
        <v>третий класс</v>
      </c>
      <c r="F2068" s="10">
        <f t="shared" si="32"/>
        <v>5820200</v>
      </c>
    </row>
    <row r="2069" spans="2:6" x14ac:dyDescent="0.25">
      <c r="B2069" s="16">
        <f>[4]Классификатор!B3193</f>
        <v>5820201</v>
      </c>
      <c r="C2069" s="17" t="str">
        <f>[4]Классификатор!C3193</f>
        <v>Отходы перхлорвиниловой ткани, загрязненной окисью бериллия</v>
      </c>
      <c r="D2069" s="16" t="str">
        <f>[4]Классификатор!D3193</f>
        <v>третий класс</v>
      </c>
      <c r="F2069" s="10">
        <f t="shared" si="32"/>
        <v>5820201</v>
      </c>
    </row>
    <row r="2070" spans="2:6" x14ac:dyDescent="0.25">
      <c r="B2070" s="16">
        <f>[4]Классификатор!B3194</f>
        <v>5820202</v>
      </c>
      <c r="C2070" s="17" t="str">
        <f>[4]Классификатор!C3194</f>
        <v>Ткани и тканевые фильтры, загрязненные нефтепродуктами</v>
      </c>
      <c r="D2070" s="16" t="str">
        <f>[4]Классификатор!D3194</f>
        <v>третий класс</v>
      </c>
      <c r="F2070" s="10">
        <f t="shared" si="32"/>
        <v>5820202</v>
      </c>
    </row>
    <row r="2071" spans="2:6" ht="26.4" x14ac:dyDescent="0.25">
      <c r="B2071" s="16">
        <f>[4]Классификатор!B3195</f>
        <v>5820300</v>
      </c>
      <c r="C2071" s="17" t="str">
        <f>[4]Классификатор!C3195</f>
        <v>Текстильный упаковочный материал с вредными загрязнениями, преимущественно органическими</v>
      </c>
      <c r="D2071" s="16" t="str">
        <f>[4]Классификатор!D3195</f>
        <v>третий класс</v>
      </c>
      <c r="F2071" s="10">
        <f t="shared" si="32"/>
        <v>5820300</v>
      </c>
    </row>
    <row r="2072" spans="2:6" ht="26.4" x14ac:dyDescent="0.25">
      <c r="B2072" s="16">
        <f>[4]Классификатор!B3196</f>
        <v>5820400</v>
      </c>
      <c r="C2072" s="17" t="str">
        <f>[4]Классификатор!C3196</f>
        <v>Текстильный упаковочный материал с вредными загрязнениями, преимущественно неорганическими</v>
      </c>
      <c r="D2072" s="16" t="str">
        <f>[4]Классификатор!D3196</f>
        <v>третий класс</v>
      </c>
      <c r="F2072" s="10">
        <f t="shared" si="32"/>
        <v>5820400</v>
      </c>
    </row>
    <row r="2073" spans="2:6" ht="26.4" x14ac:dyDescent="0.25">
      <c r="B2073" s="16">
        <f>[4]Классификатор!B3197</f>
        <v>5820500</v>
      </c>
      <c r="C2073" s="17" t="str">
        <f>[4]Классификатор!C3197</f>
        <v>Полировальные и обтирочные материалы (шерсть, войлок и др.) с вредными загрязнениями</v>
      </c>
      <c r="D2073" s="16" t="str">
        <f>[4]Классификатор!D3197</f>
        <v>*</v>
      </c>
      <c r="F2073" s="10">
        <f t="shared" si="32"/>
        <v>5820500</v>
      </c>
    </row>
    <row r="2074" spans="2:6" x14ac:dyDescent="0.25">
      <c r="B2074" s="16">
        <f>[4]Классификатор!B3198</f>
        <v>5820501</v>
      </c>
      <c r="C2074" s="17" t="str">
        <f>[4]Классификатор!C3198</f>
        <v>Протирочный материал, загрязненный мышьяком</v>
      </c>
      <c r="D2074" s="16">
        <f>[4]Классификатор!D3198</f>
        <v>0</v>
      </c>
      <c r="F2074" s="10">
        <f t="shared" si="32"/>
        <v>5820501</v>
      </c>
    </row>
    <row r="2075" spans="2:6" x14ac:dyDescent="0.25">
      <c r="B2075" s="16">
        <f>[4]Классификатор!B3199</f>
        <v>5820502</v>
      </c>
      <c r="C2075" s="17" t="str">
        <f>[4]Классификатор!C3199</f>
        <v>Протирочный материал, загрязненный окисью бериллия</v>
      </c>
      <c r="D2075" s="16">
        <f>[4]Классификатор!D3199</f>
        <v>0</v>
      </c>
      <c r="F2075" s="10">
        <f t="shared" si="32"/>
        <v>5820502</v>
      </c>
    </row>
    <row r="2076" spans="2:6" x14ac:dyDescent="0.25">
      <c r="B2076" s="16">
        <f>[4]Классификатор!B3200</f>
        <v>5820503</v>
      </c>
      <c r="C2076" s="17" t="str">
        <f>[4]Классификатор!C3200</f>
        <v>Ветошь, загрязненная лакокрасочными материалами</v>
      </c>
      <c r="D2076" s="16" t="str">
        <f>[4]Классификатор!D3200</f>
        <v>третий класс</v>
      </c>
      <c r="F2076" s="10">
        <f t="shared" si="32"/>
        <v>5820503</v>
      </c>
    </row>
    <row r="2077" spans="2:6" x14ac:dyDescent="0.25">
      <c r="B2077" s="16">
        <f>[4]Классификатор!B3202</f>
        <v>5820504</v>
      </c>
      <c r="C2077" s="17" t="str">
        <f>[4]Классификатор!C3202</f>
        <v>Протирочный материал, загрязненный клеем</v>
      </c>
      <c r="D2077" s="16" t="str">
        <f>[4]Классификатор!D3202</f>
        <v>третий класс</v>
      </c>
      <c r="F2077" s="10">
        <f t="shared" si="32"/>
        <v>5820504</v>
      </c>
    </row>
    <row r="2078" spans="2:6" x14ac:dyDescent="0.25">
      <c r="B2078" s="16">
        <f>[4]Классификатор!B3204</f>
        <v>5820505</v>
      </c>
      <c r="C2078" s="17" t="str">
        <f>[4]Классификатор!C3204</f>
        <v>Отработанные полировальные круги, загрязненные окисью хрома</v>
      </c>
      <c r="D2078" s="16" t="str">
        <f>[4]Классификатор!D3204</f>
        <v>третий класс</v>
      </c>
      <c r="F2078" s="10">
        <f t="shared" si="32"/>
        <v>5820505</v>
      </c>
    </row>
    <row r="2079" spans="2:6" x14ac:dyDescent="0.25">
      <c r="B2079" s="16">
        <f>[4]Классификатор!B3205</f>
        <v>5820506</v>
      </c>
      <c r="C2079" s="17" t="str">
        <f>[4]Классификатор!C3205</f>
        <v>Отработанная шлифовальная шкурка на полотне</v>
      </c>
      <c r="D2079" s="16" t="str">
        <f>[4]Классификатор!D3205</f>
        <v>третий класс</v>
      </c>
      <c r="F2079" s="10">
        <f t="shared" si="32"/>
        <v>5820506</v>
      </c>
    </row>
    <row r="2080" spans="2:6" x14ac:dyDescent="0.25">
      <c r="B2080" s="16">
        <f>[4]Классификатор!B3206</f>
        <v>5820507</v>
      </c>
      <c r="C2080" s="17" t="str">
        <f>[4]Классификатор!C3206</f>
        <v>Ветошь, загрязненная свинцом</v>
      </c>
      <c r="D2080" s="16" t="str">
        <f>[4]Классификатор!D3206</f>
        <v>третий класс</v>
      </c>
      <c r="F2080" s="10">
        <f t="shared" si="32"/>
        <v>5820507</v>
      </c>
    </row>
    <row r="2081" spans="2:6" x14ac:dyDescent="0.25">
      <c r="B2081" s="16">
        <f>[4]Классификатор!B3207</f>
        <v>5820508</v>
      </c>
      <c r="C2081" s="17" t="str">
        <f>[4]Классификатор!C3207</f>
        <v>Отработанные полировальные круги загрязненные</v>
      </c>
      <c r="D2081" s="16">
        <f>[4]Классификатор!D3207</f>
        <v>0</v>
      </c>
      <c r="F2081" s="10">
        <f t="shared" si="32"/>
        <v>5820508</v>
      </c>
    </row>
    <row r="2082" spans="2:6" x14ac:dyDescent="0.25">
      <c r="B2082" s="16">
        <f>[4]Классификатор!B3208</f>
        <v>5820509</v>
      </c>
      <c r="C2082" s="17" t="str">
        <f>[4]Классификатор!C3208</f>
        <v>Ткань, загрязненная сурьмой</v>
      </c>
      <c r="D2082" s="16" t="str">
        <f>[4]Классификатор!D3208</f>
        <v>третий класс</v>
      </c>
      <c r="F2082" s="10">
        <f t="shared" si="32"/>
        <v>5820509</v>
      </c>
    </row>
    <row r="2083" spans="2:6" x14ac:dyDescent="0.25">
      <c r="B2083" s="16">
        <f>[4]Классификатор!B3209</f>
        <v>5820601</v>
      </c>
      <c r="C2083" s="17" t="str">
        <f>[4]Классификатор!C3209</f>
        <v>Обтирочный материал, загрязненный маслами</v>
      </c>
      <c r="D2083" s="16" t="str">
        <f>[4]Классификатор!D3209</f>
        <v>третий класс</v>
      </c>
      <c r="F2083" s="10">
        <f t="shared" si="32"/>
        <v>5820601</v>
      </c>
    </row>
    <row r="2084" spans="2:6" x14ac:dyDescent="0.25">
      <c r="B2084" s="16">
        <f>[4]Классификатор!B3210</f>
        <v>5820700</v>
      </c>
      <c r="C2084" s="17" t="str">
        <f>[4]Классификатор!C3210</f>
        <v>Лоскут, загрязненный косметическими продуктами</v>
      </c>
      <c r="D2084" s="16" t="str">
        <f>[4]Классификатор!D3210</f>
        <v>четвертый класс</v>
      </c>
      <c r="F2084" s="10">
        <f t="shared" si="32"/>
        <v>5820700</v>
      </c>
    </row>
    <row r="2085" spans="2:6" x14ac:dyDescent="0.25">
      <c r="B2085" s="16">
        <f>[4]Классификатор!B3211</f>
        <v>5820800</v>
      </c>
      <c r="C2085" s="17" t="str">
        <f>[4]Классификатор!C3211</f>
        <v>Ткани и мешки фильтровальные без вредных примесей</v>
      </c>
      <c r="D2085" s="16" t="str">
        <f>[4]Классификатор!D3211</f>
        <v>четвертый класс</v>
      </c>
      <c r="F2085" s="10">
        <f t="shared" si="32"/>
        <v>5820800</v>
      </c>
    </row>
    <row r="2086" spans="2:6" x14ac:dyDescent="0.25">
      <c r="B2086" s="16">
        <f>[4]Классификатор!B3212</f>
        <v>5820901</v>
      </c>
      <c r="C2086" s="17" t="str">
        <f>[4]Классификатор!C3212</f>
        <v>Текстильные отходы (ветошь), загрязненные растворами солей</v>
      </c>
      <c r="D2086" s="16">
        <f>[4]Классификатор!D3212</f>
        <v>0</v>
      </c>
      <c r="F2086" s="10">
        <f t="shared" si="32"/>
        <v>5820901</v>
      </c>
    </row>
    <row r="2087" spans="2:6" x14ac:dyDescent="0.25">
      <c r="B2087" s="16">
        <f>[4]Классификатор!B3213</f>
        <v>5820902</v>
      </c>
      <c r="C2087" s="17" t="str">
        <f>[4]Классификатор!C3213</f>
        <v>Ткань обтирочная, загрязненная керамической пастой</v>
      </c>
      <c r="D2087" s="16">
        <f>[4]Классификатор!D3213</f>
        <v>0</v>
      </c>
      <c r="F2087" s="10">
        <f t="shared" si="32"/>
        <v>5820902</v>
      </c>
    </row>
    <row r="2088" spans="2:6" x14ac:dyDescent="0.25">
      <c r="B2088" s="16">
        <f>[4]Классификатор!B3214</f>
        <v>5820903</v>
      </c>
      <c r="C2088" s="17" t="str">
        <f>[4]Классификатор!C3214</f>
        <v>Изношенная спецодежда хлопчатобумажная и другая</v>
      </c>
      <c r="D2088" s="16" t="str">
        <f>[4]Классификатор!D3214</f>
        <v>четвертый класс</v>
      </c>
      <c r="F2088" s="10">
        <f t="shared" si="32"/>
        <v>5820903</v>
      </c>
    </row>
    <row r="2089" spans="2:6" x14ac:dyDescent="0.25">
      <c r="B2089" s="16">
        <f>[4]Классификатор!B3215</f>
        <v>5820907</v>
      </c>
      <c r="C2089" s="17" t="str">
        <f>[4]Классификатор!C3215</f>
        <v>Ветошь, использованная при уборке разливов ПХБ-содержащих жидкостей</v>
      </c>
      <c r="D2089" s="16" t="str">
        <f>[4]Классификатор!D3215</f>
        <v>первый класс</v>
      </c>
      <c r="F2089" s="10">
        <f t="shared" si="32"/>
        <v>5820907</v>
      </c>
    </row>
    <row r="2090" spans="2:6" x14ac:dyDescent="0.25">
      <c r="B2090" s="16">
        <f>[4]Классификатор!B3216</f>
        <v>5820908</v>
      </c>
      <c r="C2090" s="17" t="str">
        <f>[4]Классификатор!C3216</f>
        <v>Ветошь, одежда, загрязненная ртутью</v>
      </c>
      <c r="D2090" s="16" t="str">
        <f>[4]Классификатор!D3216</f>
        <v>первый класс</v>
      </c>
      <c r="F2090" s="10">
        <f t="shared" si="32"/>
        <v>5820908</v>
      </c>
    </row>
    <row r="2091" spans="2:6" x14ac:dyDescent="0.25">
      <c r="B2091" s="16">
        <f>[4]Классификатор!B3217</f>
        <v>5820909</v>
      </c>
      <c r="C2091" s="17" t="str">
        <f>[4]Классификатор!C3217</f>
        <v>Сальниковая набивка</v>
      </c>
      <c r="D2091" s="16" t="str">
        <f>[4]Классификатор!D3217</f>
        <v>третий класс</v>
      </c>
      <c r="F2091" s="10">
        <f t="shared" si="32"/>
        <v>5820909</v>
      </c>
    </row>
    <row r="2092" spans="2:6" x14ac:dyDescent="0.25">
      <c r="B2092" s="16">
        <f>[4]Классификатор!B3218</f>
        <v>5821900</v>
      </c>
      <c r="C2092" s="17" t="str">
        <f>[4]Классификатор!C3218</f>
        <v>Прочие отходы текстиля загрязненного, не вошедшие в группу 2</v>
      </c>
      <c r="D2092" s="16" t="str">
        <f>[4]Классификатор!D3218</f>
        <v>*</v>
      </c>
      <c r="F2092" s="10">
        <f t="shared" si="32"/>
        <v>5821900</v>
      </c>
    </row>
    <row r="2093" spans="2:6" x14ac:dyDescent="0.25">
      <c r="B2093" s="16">
        <f>[4]Классификатор!B3220</f>
        <v>5830901</v>
      </c>
      <c r="C2093" s="17" t="str">
        <f>[4]Классификатор!C3220</f>
        <v>Отходы ленты полихлорвиниловой</v>
      </c>
      <c r="D2093" s="16">
        <f>[4]Классификатор!D3220</f>
        <v>0</v>
      </c>
      <c r="F2093" s="10">
        <f t="shared" si="32"/>
        <v>5830901</v>
      </c>
    </row>
    <row r="2094" spans="2:6" x14ac:dyDescent="0.25">
      <c r="B2094" s="16">
        <f>[4]Классификатор!B3221</f>
        <v>5830903</v>
      </c>
      <c r="C2094" s="17" t="str">
        <f>[4]Классификатор!C3221</f>
        <v>Текстролы отработанные</v>
      </c>
      <c r="D2094" s="16">
        <f>[4]Классификатор!D3221</f>
        <v>0</v>
      </c>
      <c r="F2094" s="10">
        <f t="shared" si="32"/>
        <v>5830903</v>
      </c>
    </row>
    <row r="2095" spans="2:6" x14ac:dyDescent="0.25">
      <c r="B2095" s="16">
        <f>[4]Классификатор!B3222</f>
        <v>5830905</v>
      </c>
      <c r="C2095" s="17" t="str">
        <f>[4]Классификатор!C3222</f>
        <v>Кардолента отработанная</v>
      </c>
      <c r="D2095" s="16" t="str">
        <f>[4]Классификатор!D3222</f>
        <v>третий класс</v>
      </c>
      <c r="F2095" s="10">
        <f t="shared" si="32"/>
        <v>5830905</v>
      </c>
    </row>
    <row r="2096" spans="2:6" x14ac:dyDescent="0.25">
      <c r="B2096" s="16">
        <f>[4]Классификатор!B3223</f>
        <v>5830906</v>
      </c>
      <c r="C2096" s="17" t="str">
        <f>[4]Классификатор!C3223</f>
        <v>Срывы полотна смешанные (хлопчатобумажные и полиэфирные)</v>
      </c>
      <c r="D2096" s="16">
        <f>[4]Классификатор!D3223</f>
        <v>0</v>
      </c>
      <c r="F2096" s="10">
        <f t="shared" si="32"/>
        <v>5830906</v>
      </c>
    </row>
    <row r="2097" spans="2:6" x14ac:dyDescent="0.25">
      <c r="B2097" s="16">
        <f>[4]Классификатор!B3224</f>
        <v>5830907</v>
      </c>
      <c r="C2097" s="17" t="str">
        <f>[4]Классификатор!C3224</f>
        <v>Отходы нитей парафинированных</v>
      </c>
      <c r="D2097" s="16" t="str">
        <f>[4]Классификатор!D3224</f>
        <v>четвертый класс</v>
      </c>
      <c r="F2097" s="10">
        <f t="shared" si="32"/>
        <v>5830907</v>
      </c>
    </row>
    <row r="2098" spans="2:6" x14ac:dyDescent="0.25">
      <c r="B2098" s="16">
        <f>[4]Классификатор!B3225</f>
        <v>5830908</v>
      </c>
      <c r="C2098" s="17" t="str">
        <f>[4]Классификатор!C3225</f>
        <v>Срывы полотна смешанные (хлопчатобумажные и полиамидные)</v>
      </c>
      <c r="D2098" s="16">
        <f>[4]Классификатор!D3225</f>
        <v>0</v>
      </c>
      <c r="F2098" s="10">
        <f t="shared" si="32"/>
        <v>5830908</v>
      </c>
    </row>
    <row r="2099" spans="2:6" ht="26.4" x14ac:dyDescent="0.25">
      <c r="B2099" s="16">
        <f>[4]Классификатор!B3226</f>
        <v>5830909</v>
      </c>
      <c r="C2099" s="17" t="str">
        <f>[4]Классификатор!C3226</f>
        <v>Отходы технологические на суровые изделия при производстве гардинных полотен и штучных изделий</v>
      </c>
      <c r="D2099" s="16">
        <f>[4]Классификатор!D3226</f>
        <v>0</v>
      </c>
      <c r="F2099" s="10">
        <f t="shared" si="32"/>
        <v>5830909</v>
      </c>
    </row>
    <row r="2100" spans="2:6" x14ac:dyDescent="0.25">
      <c r="B2100" s="16">
        <f>[4]Классификатор!B3227</f>
        <v>5830911</v>
      </c>
      <c r="C2100" s="17" t="str">
        <f>[4]Классификатор!C3227</f>
        <v>Отходы технологические при разбраковке готовых гардинных полотен</v>
      </c>
      <c r="D2100" s="16">
        <f>[4]Классификатор!D3227</f>
        <v>0</v>
      </c>
      <c r="F2100" s="10">
        <f t="shared" si="32"/>
        <v>5830911</v>
      </c>
    </row>
    <row r="2101" spans="2:6" x14ac:dyDescent="0.25">
      <c r="B2101" s="16">
        <f>[4]Классификатор!B3228</f>
        <v>5830912</v>
      </c>
      <c r="C2101" s="17" t="str">
        <f>[4]Классификатор!C3228</f>
        <v>Отходы технологические при пошиве гардинных полотен и штучных изделий</v>
      </c>
      <c r="D2101" s="16">
        <f>[4]Классификатор!D3228</f>
        <v>0</v>
      </c>
      <c r="F2101" s="10">
        <f t="shared" si="32"/>
        <v>5830912</v>
      </c>
    </row>
    <row r="2102" spans="2:6" x14ac:dyDescent="0.25">
      <c r="B2102" s="16">
        <f>[4]Классификатор!B3229</f>
        <v>5830913</v>
      </c>
      <c r="C2102" s="17" t="str">
        <f>[4]Классификатор!C3229</f>
        <v>Отходы технологические при оплавке готовых гардинных полотен и штучных изделий</v>
      </c>
      <c r="D2102" s="16">
        <f>[4]Классификатор!D3229</f>
        <v>0</v>
      </c>
      <c r="F2102" s="10">
        <f t="shared" si="32"/>
        <v>5830913</v>
      </c>
    </row>
    <row r="2103" spans="2:6" ht="26.4" x14ac:dyDescent="0.25">
      <c r="B2103" s="16">
        <f>[4]Классификатор!B3230</f>
        <v>5830914</v>
      </c>
      <c r="C2103" s="17" t="str">
        <f>[4]Классификатор!C3230</f>
        <v>Вырезы при разбраковке на готовые изделия в производстве лентоткацких, плетеных и вязальных изделий</v>
      </c>
      <c r="D2103" s="16">
        <f>[4]Классификатор!D3230</f>
        <v>0</v>
      </c>
      <c r="F2103" s="10">
        <f t="shared" si="32"/>
        <v>5830914</v>
      </c>
    </row>
    <row r="2104" spans="2:6" x14ac:dyDescent="0.25">
      <c r="B2104" s="16">
        <f>[4]Классификатор!B3231</f>
        <v>5830915</v>
      </c>
      <c r="C2104" s="17" t="str">
        <f>[4]Классификатор!C3231</f>
        <v>Технологические отходы производства лентоткацких, плетеных и вязальных изделий</v>
      </c>
      <c r="D2104" s="16">
        <f>[4]Классификатор!D3231</f>
        <v>0</v>
      </c>
      <c r="F2104" s="10">
        <f t="shared" si="32"/>
        <v>5830915</v>
      </c>
    </row>
    <row r="2105" spans="2:6" x14ac:dyDescent="0.25">
      <c r="B2105" s="16">
        <f>[4]Классификатор!B3232</f>
        <v>5830916</v>
      </c>
      <c r="C2105" s="17" t="str">
        <f>[4]Классификатор!C3232</f>
        <v>Отходы пряжи при перемотке и сновании</v>
      </c>
      <c r="D2105" s="16">
        <f>[4]Классификатор!D3232</f>
        <v>0</v>
      </c>
      <c r="F2105" s="10">
        <f t="shared" si="32"/>
        <v>5830916</v>
      </c>
    </row>
    <row r="2106" spans="2:6" x14ac:dyDescent="0.25">
      <c r="B2106" s="16">
        <f>[4]Классификатор!B3233</f>
        <v>5830917</v>
      </c>
      <c r="C2106" s="17" t="str">
        <f>[4]Классификатор!C3233</f>
        <v>Отходы пряжи при перемотке и сновании в производстве бельевого трикотажа</v>
      </c>
      <c r="D2106" s="16">
        <f>[4]Классификатор!D3233</f>
        <v>0</v>
      </c>
      <c r="F2106" s="10">
        <f t="shared" si="32"/>
        <v>5830917</v>
      </c>
    </row>
    <row r="2107" spans="2:6" x14ac:dyDescent="0.25">
      <c r="B2107" s="16">
        <f>[4]Классификатор!B3234</f>
        <v>5830918</v>
      </c>
      <c r="C2107" s="17" t="str">
        <f>[4]Классификатор!C3234</f>
        <v>Отходы пряжи при вязании</v>
      </c>
      <c r="D2107" s="16" t="str">
        <f>[4]Классификатор!D3234</f>
        <v>*</v>
      </c>
      <c r="F2107" s="10">
        <f t="shared" si="32"/>
        <v>5830918</v>
      </c>
    </row>
    <row r="2108" spans="2:6" x14ac:dyDescent="0.25">
      <c r="B2108" s="16">
        <f>[4]Классификатор!B3235</f>
        <v>5830919</v>
      </c>
      <c r="C2108" s="17" t="str">
        <f>[4]Классификатор!C3235</f>
        <v>Отходы пряжи при вязании бельевого трикотажа</v>
      </c>
      <c r="D2108" s="16">
        <f>[4]Классификатор!D3235</f>
        <v>0</v>
      </c>
      <c r="F2108" s="10">
        <f t="shared" si="32"/>
        <v>5830919</v>
      </c>
    </row>
    <row r="2109" spans="2:6" x14ac:dyDescent="0.25">
      <c r="B2109" s="16">
        <f>[4]Классификатор!B3236</f>
        <v>5830920</v>
      </c>
      <c r="C2109" s="17" t="str">
        <f>[4]Классификатор!C3236</f>
        <v>Отходы пряжи при проведении раскройно-швейных, кеттельных операций</v>
      </c>
      <c r="D2109" s="16">
        <f>[4]Классификатор!D3236</f>
        <v>0</v>
      </c>
      <c r="F2109" s="10">
        <f t="shared" si="32"/>
        <v>5830920</v>
      </c>
    </row>
    <row r="2110" spans="2:6" ht="26.4" x14ac:dyDescent="0.25">
      <c r="B2110" s="16">
        <f>[4]Классификатор!B3237</f>
        <v>5830921</v>
      </c>
      <c r="C2110" s="17" t="str">
        <f>[4]Классификатор!C3237</f>
        <v>Отходы пряжи при проведении раскройно-швейных, кеттельных операций в производстве бельевого трикотажа</v>
      </c>
      <c r="D2110" s="16">
        <f>[4]Классификатор!D3237</f>
        <v>0</v>
      </c>
      <c r="F2110" s="10">
        <f t="shared" si="32"/>
        <v>5830921</v>
      </c>
    </row>
    <row r="2111" spans="2:6" ht="26.4" x14ac:dyDescent="0.25">
      <c r="B2111" s="16">
        <f>[4]Классификатор!B3238</f>
        <v>5830922</v>
      </c>
      <c r="C2111" s="17" t="str">
        <f>[4]Классификатор!C3238</f>
        <v>Отходы от чистки и ремонта вязальных машин (в том числе ветошь) при производстве бельевого трикотажа</v>
      </c>
      <c r="D2111" s="16">
        <f>[4]Классификатор!D3238</f>
        <v>0</v>
      </c>
      <c r="F2111" s="10">
        <f t="shared" si="32"/>
        <v>5830922</v>
      </c>
    </row>
    <row r="2112" spans="2:6" x14ac:dyDescent="0.25">
      <c r="B2112" s="16">
        <f>[4]Классификатор!B3239</f>
        <v>5830923</v>
      </c>
      <c r="C2112" s="17" t="str">
        <f>[4]Классификатор!C3239</f>
        <v>Отходы пряжи при отделке трикотажных полотен (ворсование)</v>
      </c>
      <c r="D2112" s="16" t="str">
        <f>[4]Классификатор!D3239</f>
        <v>четвертый класс</v>
      </c>
      <c r="F2112" s="10">
        <f t="shared" si="32"/>
        <v>5830923</v>
      </c>
    </row>
    <row r="2113" spans="2:6" x14ac:dyDescent="0.25">
      <c r="B2113" s="16">
        <f>[4]Классификатор!B3240</f>
        <v>5830924</v>
      </c>
      <c r="C2113" s="17" t="str">
        <f>[4]Классификатор!C3240</f>
        <v>Отходы при отделке полотен бельевого трикотажа (ворсование)</v>
      </c>
      <c r="D2113" s="16">
        <f>[4]Классификатор!D3240</f>
        <v>0</v>
      </c>
      <c r="F2113" s="10">
        <f t="shared" si="32"/>
        <v>5830924</v>
      </c>
    </row>
    <row r="2114" spans="2:6" x14ac:dyDescent="0.25">
      <c r="B2114" s="16">
        <f>[4]Классификатор!B3241</f>
        <v>5830925</v>
      </c>
      <c r="C2114" s="17" t="str">
        <f>[4]Классификатор!C3241</f>
        <v>Отходы пряжи при отделке трикотажных полотен (стрижка)</v>
      </c>
      <c r="D2114" s="16" t="str">
        <f>[4]Классификатор!D3241</f>
        <v>четвертый класс</v>
      </c>
      <c r="F2114" s="10">
        <f t="shared" si="32"/>
        <v>5830925</v>
      </c>
    </row>
    <row r="2115" spans="2:6" x14ac:dyDescent="0.25">
      <c r="B2115" s="16">
        <f>[4]Классификатор!B3242</f>
        <v>5830926</v>
      </c>
      <c r="C2115" s="17" t="str">
        <f>[4]Классификатор!C3242</f>
        <v>Отходы при отделке полотен бельевого трикотажа (стрижка)</v>
      </c>
      <c r="D2115" s="16">
        <f>[4]Классификатор!D3242</f>
        <v>0</v>
      </c>
      <c r="F2115" s="10">
        <f t="shared" si="32"/>
        <v>5830926</v>
      </c>
    </row>
    <row r="2116" spans="2:6" x14ac:dyDescent="0.25">
      <c r="B2116" s="16">
        <f>[4]Классификатор!B3243</f>
        <v>5830927</v>
      </c>
      <c r="C2116" s="17" t="str">
        <f>[4]Классификатор!C3243</f>
        <v>Оверлочная обрезь от сшивки полотна бельевого трикотажа</v>
      </c>
      <c r="D2116" s="16">
        <f>[4]Классификатор!D3243</f>
        <v>0</v>
      </c>
      <c r="F2116" s="10">
        <f t="shared" si="32"/>
        <v>5830927</v>
      </c>
    </row>
    <row r="2117" spans="2:6" x14ac:dyDescent="0.25">
      <c r="B2117" s="16">
        <f>[4]Классификатор!B3244</f>
        <v>5830928</v>
      </c>
      <c r="C2117" s="17" t="str">
        <f>[4]Классификатор!C3244</f>
        <v>Кромка бельевого трикотажа</v>
      </c>
      <c r="D2117" s="16">
        <f>[4]Классификатор!D3244</f>
        <v>0</v>
      </c>
      <c r="F2117" s="10">
        <f t="shared" si="32"/>
        <v>5830928</v>
      </c>
    </row>
    <row r="2118" spans="2:6" x14ac:dyDescent="0.25">
      <c r="B2118" s="16">
        <f>[4]Классификатор!B3245</f>
        <v>5830930</v>
      </c>
      <c r="C2118" s="17" t="str">
        <f>[4]Классификатор!C3245</f>
        <v>Отходы полотна бельевого трикотажа от лабораторных испытаний</v>
      </c>
      <c r="D2118" s="16">
        <f>[4]Классификатор!D3245</f>
        <v>0</v>
      </c>
      <c r="F2118" s="10">
        <f t="shared" si="32"/>
        <v>5830930</v>
      </c>
    </row>
    <row r="2119" spans="2:6" x14ac:dyDescent="0.25">
      <c r="B2119" s="16">
        <f>[4]Классификатор!B3246</f>
        <v>5830931</v>
      </c>
      <c r="C2119" s="17" t="str">
        <f>[4]Классификатор!C3246</f>
        <v>Оверлочная обрезь от сшивки дефектных мест при производстве бельевого трикотажа</v>
      </c>
      <c r="D2119" s="16">
        <f>[4]Классификатор!D3246</f>
        <v>0</v>
      </c>
      <c r="F2119" s="10">
        <f t="shared" si="32"/>
        <v>5830931</v>
      </c>
    </row>
    <row r="2120" spans="2:6" x14ac:dyDescent="0.25">
      <c r="B2120" s="16">
        <f>[4]Классификатор!B3247</f>
        <v>5830933</v>
      </c>
      <c r="C2120" s="17" t="str">
        <f>[4]Классификатор!C3247</f>
        <v>Отходы пряжи от лабораторных испытаний при производстве бельевого трикотажа</v>
      </c>
      <c r="D2120" s="16">
        <f>[4]Классификатор!D3247</f>
        <v>0</v>
      </c>
      <c r="F2120" s="10">
        <f t="shared" si="32"/>
        <v>5830933</v>
      </c>
    </row>
    <row r="2121" spans="2:6" x14ac:dyDescent="0.25">
      <c r="B2121" s="16">
        <f>[4]Классификатор!B3248</f>
        <v>5830934</v>
      </c>
      <c r="C2121" s="17" t="str">
        <f>[4]Классификатор!C3248</f>
        <v>Отходы ткани с термопокрытием</v>
      </c>
      <c r="D2121" s="16">
        <f>[4]Классификатор!D3248</f>
        <v>0</v>
      </c>
      <c r="F2121" s="10">
        <f t="shared" si="32"/>
        <v>5830934</v>
      </c>
    </row>
    <row r="2122" spans="2:6" x14ac:dyDescent="0.25">
      <c r="B2122" s="16">
        <f>[4]Классификатор!B3249</f>
        <v>5830935</v>
      </c>
      <c r="C2122" s="17" t="str">
        <f>[4]Классификатор!C3249</f>
        <v>Отходы термопластических материалов для подносков</v>
      </c>
      <c r="D2122" s="16">
        <f>[4]Классификатор!D3249</f>
        <v>0</v>
      </c>
      <c r="F2122" s="10">
        <f t="shared" si="32"/>
        <v>5830935</v>
      </c>
    </row>
    <row r="2123" spans="2:6" x14ac:dyDescent="0.25">
      <c r="B2123" s="16">
        <f>[4]Классификатор!B3250</f>
        <v>5830936</v>
      </c>
      <c r="C2123" s="17" t="str">
        <f>[4]Классификатор!C3250</f>
        <v>Отходы термопластических материалов для задников</v>
      </c>
      <c r="D2123" s="16" t="str">
        <f>[4]Классификатор!D3250</f>
        <v>*</v>
      </c>
      <c r="F2123" s="10">
        <f t="shared" si="32"/>
        <v>5830936</v>
      </c>
    </row>
    <row r="2124" spans="2:6" ht="26.4" x14ac:dyDescent="0.25">
      <c r="B2124" s="16">
        <f>[4]Классификатор!B3251</f>
        <v>5830937</v>
      </c>
      <c r="C2124" s="17" t="str">
        <f>[4]Классификатор!C3251</f>
        <v>Текстиль (искусственный, синтетический, трикотаж, ватин, полотно) в производстве обуви</v>
      </c>
      <c r="D2124" s="16">
        <f>[4]Классификатор!D3251</f>
        <v>0</v>
      </c>
      <c r="F2124" s="10">
        <f t="shared" si="32"/>
        <v>5830937</v>
      </c>
    </row>
    <row r="2125" spans="2:6" x14ac:dyDescent="0.25">
      <c r="B2125" s="16">
        <f>[4]Классификатор!B3252</f>
        <v>5830939</v>
      </c>
      <c r="C2125" s="17" t="str">
        <f>[4]Классификатор!C3252</f>
        <v>Отходы смешанных синтетических волокон и нитей</v>
      </c>
      <c r="D2125" s="16" t="str">
        <f>[4]Классификатор!D3252</f>
        <v>третий класс</v>
      </c>
      <c r="F2125" s="10">
        <f t="shared" si="32"/>
        <v>5830939</v>
      </c>
    </row>
    <row r="2126" spans="2:6" x14ac:dyDescent="0.25">
      <c r="B2126" s="16">
        <f>[4]Классификатор!B3253</f>
        <v>5830941</v>
      </c>
      <c r="C2126" s="17" t="str">
        <f>[4]Классификатор!C3253</f>
        <v>Отходы с примесью латексной и резиновой нити</v>
      </c>
      <c r="D2126" s="16" t="str">
        <f>[4]Классификатор!D3253</f>
        <v>третий класс</v>
      </c>
      <c r="F2126" s="10">
        <f t="shared" si="32"/>
        <v>5830941</v>
      </c>
    </row>
    <row r="2127" spans="2:6" x14ac:dyDescent="0.25">
      <c r="B2127" s="16">
        <f>[4]Классификатор!B3254</f>
        <v>5830943</v>
      </c>
      <c r="C2127" s="17" t="str">
        <f>[4]Классификатор!C3254</f>
        <v>Отходы волокон и нитей (смесь хлопчатобумажных и синтетических)</v>
      </c>
      <c r="D2127" s="16" t="str">
        <f>[4]Классификатор!D3254</f>
        <v>четвертый класс</v>
      </c>
      <c r="F2127" s="10">
        <f t="shared" ref="F2127:F2190" si="33">B2127</f>
        <v>5830943</v>
      </c>
    </row>
    <row r="2128" spans="2:6" x14ac:dyDescent="0.25">
      <c r="B2128" s="16">
        <f>[4]Классификатор!B3255</f>
        <v>5830944</v>
      </c>
      <c r="C2128" s="17" t="str">
        <f>[4]Классификатор!C3255</f>
        <v>Отходы текстильных обоев</v>
      </c>
      <c r="D2128" s="16">
        <f>[4]Классификатор!D3255</f>
        <v>0</v>
      </c>
      <c r="F2128" s="10">
        <f t="shared" si="33"/>
        <v>5830944</v>
      </c>
    </row>
    <row r="2129" spans="2:6" x14ac:dyDescent="0.25">
      <c r="B2129" s="16">
        <f>[4]Классификатор!B3256</f>
        <v>5830945</v>
      </c>
      <c r="C2129" s="17" t="str">
        <f>[4]Классификатор!C3256</f>
        <v>Отходы искусственных материалов (без добавления натурального сырья)</v>
      </c>
      <c r="D2129" s="16" t="str">
        <f>[4]Классификатор!D3256</f>
        <v>четвертый класс</v>
      </c>
      <c r="F2129" s="10">
        <f t="shared" si="33"/>
        <v>5830945</v>
      </c>
    </row>
    <row r="2130" spans="2:6" x14ac:dyDescent="0.25">
      <c r="B2130" s="16">
        <f>[4]Классификатор!B3257</f>
        <v>5830946</v>
      </c>
      <c r="C2130" s="17" t="str">
        <f>[4]Классификатор!C3257</f>
        <v>Обрезки синтетических облицовочных материалов</v>
      </c>
      <c r="D2130" s="16">
        <f>[4]Классификатор!D3257</f>
        <v>0</v>
      </c>
      <c r="F2130" s="10">
        <f t="shared" si="33"/>
        <v>5830946</v>
      </c>
    </row>
    <row r="2131" spans="2:6" x14ac:dyDescent="0.25">
      <c r="B2131" s="16">
        <f>[4]Классификатор!B3258</f>
        <v>5830947</v>
      </c>
      <c r="C2131" s="17" t="str">
        <f>[4]Классификатор!C3258</f>
        <v>Отработанный прокладочный материал</v>
      </c>
      <c r="D2131" s="16" t="str">
        <f>[4]Классификатор!D3258</f>
        <v>третий класс</v>
      </c>
      <c r="F2131" s="10">
        <f t="shared" si="33"/>
        <v>5830947</v>
      </c>
    </row>
    <row r="2132" spans="2:6" x14ac:dyDescent="0.25">
      <c r="B2132" s="16">
        <f>[4]Классификатор!B3259</f>
        <v>5830999</v>
      </c>
      <c r="C2132" s="17" t="str">
        <f>[4]Классификатор!C3259</f>
        <v>Прочие текстильные отходы, не вошедшие в группу 3</v>
      </c>
      <c r="D2132" s="16" t="str">
        <f>[4]Классификатор!D3259</f>
        <v>*</v>
      </c>
      <c r="F2132" s="10">
        <f t="shared" si="33"/>
        <v>5830999</v>
      </c>
    </row>
    <row r="2133" spans="2:6" x14ac:dyDescent="0.25">
      <c r="B2133" s="16">
        <f>[4]Классификатор!B3262</f>
        <v>5930100</v>
      </c>
      <c r="C2133" s="17" t="str">
        <f>[4]Классификатор!C3262</f>
        <v>Химические препараты</v>
      </c>
      <c r="D2133" s="16">
        <f>[4]Классификатор!D3262</f>
        <v>0</v>
      </c>
      <c r="F2133" s="10">
        <f t="shared" si="33"/>
        <v>5930100</v>
      </c>
    </row>
    <row r="2134" spans="2:6" x14ac:dyDescent="0.25">
      <c r="B2134" s="16">
        <f>[4]Классификатор!B3263</f>
        <v>5930200</v>
      </c>
      <c r="C2134" s="17" t="str">
        <f>[4]Классификатор!C3263</f>
        <v>Остатки лабораторных химических препаратов органических</v>
      </c>
      <c r="D2134" s="16" t="str">
        <f>[4]Классификатор!D3263</f>
        <v>второй класс</v>
      </c>
      <c r="F2134" s="10">
        <f t="shared" si="33"/>
        <v>5930200</v>
      </c>
    </row>
    <row r="2135" spans="2:6" x14ac:dyDescent="0.25">
      <c r="B2135" s="16">
        <f>[4]Классификатор!B3264</f>
        <v>5930202</v>
      </c>
      <c r="C2135" s="17" t="str">
        <f>[4]Классификатор!C3264</f>
        <v>Диэтиленгликольуретан</v>
      </c>
      <c r="D2135" s="16">
        <f>[4]Классификатор!D3264</f>
        <v>0</v>
      </c>
      <c r="F2135" s="10">
        <f t="shared" si="33"/>
        <v>5930202</v>
      </c>
    </row>
    <row r="2136" spans="2:6" x14ac:dyDescent="0.25">
      <c r="B2136" s="16">
        <f>[4]Классификатор!B3265</f>
        <v>5930203</v>
      </c>
      <c r="C2136" s="17" t="str">
        <f>[4]Классификатор!C3265</f>
        <v>Этилацетат</v>
      </c>
      <c r="D2136" s="16" t="str">
        <f>[4]Классификатор!D3265</f>
        <v>третий класс</v>
      </c>
      <c r="F2136" s="10">
        <f t="shared" si="33"/>
        <v>5930203</v>
      </c>
    </row>
    <row r="2137" spans="2:6" x14ac:dyDescent="0.25">
      <c r="B2137" s="16">
        <f>[4]Классификатор!B3266</f>
        <v>5930204</v>
      </c>
      <c r="C2137" s="17" t="str">
        <f>[4]Классификатор!C3266</f>
        <v>Спирт бензоловый</v>
      </c>
      <c r="D2137" s="16">
        <f>[4]Классификатор!D3266</f>
        <v>0</v>
      </c>
      <c r="F2137" s="10">
        <f t="shared" si="33"/>
        <v>5930204</v>
      </c>
    </row>
    <row r="2138" spans="2:6" x14ac:dyDescent="0.25">
      <c r="B2138" s="16">
        <f>[4]Классификатор!B3267</f>
        <v>5930205</v>
      </c>
      <c r="C2138" s="17" t="str">
        <f>[4]Классификатор!C3267</f>
        <v>Формальдегид</v>
      </c>
      <c r="D2138" s="16" t="str">
        <f>[4]Классификатор!D3267</f>
        <v>второй класс</v>
      </c>
      <c r="F2138" s="10">
        <f t="shared" si="33"/>
        <v>5930205</v>
      </c>
    </row>
    <row r="2139" spans="2:6" x14ac:dyDescent="0.25">
      <c r="B2139" s="16">
        <f>[4]Классификатор!B3268</f>
        <v>5930206</v>
      </c>
      <c r="C2139" s="17" t="str">
        <f>[4]Классификатор!C3268</f>
        <v>Ацетальдегид</v>
      </c>
      <c r="D2139" s="16" t="str">
        <f>[4]Классификатор!D3268</f>
        <v>третий класс</v>
      </c>
      <c r="F2139" s="10">
        <f t="shared" si="33"/>
        <v>5930206</v>
      </c>
    </row>
    <row r="2140" spans="2:6" x14ac:dyDescent="0.25">
      <c r="B2140" s="16">
        <f>[4]Классификатор!B3269</f>
        <v>5930207</v>
      </c>
      <c r="C2140" s="17" t="str">
        <f>[4]Классификатор!C3269</f>
        <v>Бутилацетат</v>
      </c>
      <c r="D2140" s="16" t="str">
        <f>[4]Классификатор!D3269</f>
        <v>третий класс</v>
      </c>
      <c r="F2140" s="10">
        <f t="shared" si="33"/>
        <v>5930207</v>
      </c>
    </row>
    <row r="2141" spans="2:6" x14ac:dyDescent="0.25">
      <c r="B2141" s="16">
        <f>[4]Классификатор!B3270</f>
        <v>5930209</v>
      </c>
      <c r="C2141" s="17" t="str">
        <f>[4]Классификатор!C3270</f>
        <v>Спирт бутиловый</v>
      </c>
      <c r="D2141" s="16" t="str">
        <f>[4]Классификатор!D3270</f>
        <v>третий класс</v>
      </c>
      <c r="F2141" s="10">
        <f t="shared" si="33"/>
        <v>5930209</v>
      </c>
    </row>
    <row r="2142" spans="2:6" x14ac:dyDescent="0.25">
      <c r="B2142" s="16">
        <f>[4]Классификатор!B3271</f>
        <v>5930210</v>
      </c>
      <c r="C2142" s="17" t="str">
        <f>[4]Классификатор!C3271</f>
        <v>Стирол</v>
      </c>
      <c r="D2142" s="16" t="str">
        <f>[4]Классификатор!D3271</f>
        <v>третий класс</v>
      </c>
      <c r="F2142" s="10">
        <f t="shared" si="33"/>
        <v>5930210</v>
      </c>
    </row>
    <row r="2143" spans="2:6" x14ac:dyDescent="0.25">
      <c r="B2143" s="16">
        <f>[4]Классификатор!B3272</f>
        <v>5930211</v>
      </c>
      <c r="C2143" s="17" t="str">
        <f>[4]Классификатор!C3272</f>
        <v>Этилцеллозольв</v>
      </c>
      <c r="D2143" s="16" t="str">
        <f>[4]Классификатор!D3272</f>
        <v>третий класс</v>
      </c>
      <c r="F2143" s="10">
        <f t="shared" si="33"/>
        <v>5930211</v>
      </c>
    </row>
    <row r="2144" spans="2:6" x14ac:dyDescent="0.25">
      <c r="B2144" s="16">
        <f>[4]Классификатор!B3273</f>
        <v>5930212</v>
      </c>
      <c r="C2144" s="17" t="str">
        <f>[4]Классификатор!C3273</f>
        <v>Толуол</v>
      </c>
      <c r="D2144" s="16" t="str">
        <f>[4]Классификатор!D3273</f>
        <v>второй класс</v>
      </c>
      <c r="F2144" s="10">
        <f t="shared" si="33"/>
        <v>5930212</v>
      </c>
    </row>
    <row r="2145" spans="2:6" x14ac:dyDescent="0.25">
      <c r="B2145" s="16">
        <f>[4]Классификатор!B3274</f>
        <v>5930213</v>
      </c>
      <c r="C2145" s="17" t="str">
        <f>[4]Классификатор!C3274</f>
        <v>Этилцеллозольв, загрязненный ЛКМ</v>
      </c>
      <c r="D2145" s="16">
        <f>[4]Классификатор!D3274</f>
        <v>0</v>
      </c>
      <c r="F2145" s="10">
        <f t="shared" si="33"/>
        <v>5930213</v>
      </c>
    </row>
    <row r="2146" spans="2:6" x14ac:dyDescent="0.25">
      <c r="B2146" s="16">
        <f>[4]Классификатор!B3275</f>
        <v>5930300</v>
      </c>
      <c r="C2146" s="17" t="str">
        <f>[4]Классификатор!C3275</f>
        <v>Остатки лабораторных химических препаратов неорганических</v>
      </c>
      <c r="D2146" s="16" t="str">
        <f>[4]Классификатор!D3275</f>
        <v>второй класс</v>
      </c>
      <c r="F2146" s="10">
        <f t="shared" si="33"/>
        <v>5930300</v>
      </c>
    </row>
    <row r="2147" spans="2:6" x14ac:dyDescent="0.25">
      <c r="B2147" s="16">
        <f>[4]Классификатор!B3276</f>
        <v>5930302</v>
      </c>
      <c r="C2147" s="17" t="str">
        <f>[4]Классификатор!C3276</f>
        <v>Калий двухромовокислый</v>
      </c>
      <c r="D2147" s="16">
        <f>[4]Классификатор!D3276</f>
        <v>0</v>
      </c>
      <c r="F2147" s="10">
        <f t="shared" si="33"/>
        <v>5930302</v>
      </c>
    </row>
    <row r="2148" spans="2:6" x14ac:dyDescent="0.25">
      <c r="B2148" s="16">
        <f>[4]Классификатор!B3277</f>
        <v>5930303</v>
      </c>
      <c r="C2148" s="17" t="str">
        <f>[4]Классификатор!C3277</f>
        <v>Никель двухромовокислый</v>
      </c>
      <c r="D2148" s="16" t="str">
        <f>[4]Классификатор!D3277</f>
        <v>первый класс</v>
      </c>
      <c r="F2148" s="10">
        <f t="shared" si="33"/>
        <v>5930303</v>
      </c>
    </row>
    <row r="2149" spans="2:6" x14ac:dyDescent="0.25">
      <c r="B2149" s="16">
        <f>[4]Классификатор!B3278</f>
        <v>5930304</v>
      </c>
      <c r="C2149" s="17" t="str">
        <f>[4]Классификатор!C3278</f>
        <v>Окись хрома</v>
      </c>
      <c r="D2149" s="16" t="str">
        <f>[4]Классификатор!D3278</f>
        <v>первый класс</v>
      </c>
      <c r="F2149" s="10">
        <f t="shared" si="33"/>
        <v>5930304</v>
      </c>
    </row>
    <row r="2150" spans="2:6" x14ac:dyDescent="0.25">
      <c r="B2150" s="16">
        <f>[4]Классификатор!B3279</f>
        <v>5930305</v>
      </c>
      <c r="C2150" s="17" t="str">
        <f>[4]Классификатор!C3279</f>
        <v>Натрий серноватокислый</v>
      </c>
      <c r="D2150" s="16">
        <f>[4]Классификатор!D3279</f>
        <v>0</v>
      </c>
      <c r="F2150" s="10">
        <f t="shared" si="33"/>
        <v>5930305</v>
      </c>
    </row>
    <row r="2151" spans="2:6" x14ac:dyDescent="0.25">
      <c r="B2151" s="16">
        <f>[4]Классификатор!B3280</f>
        <v>5930306</v>
      </c>
      <c r="C2151" s="17" t="str">
        <f>[4]Классификатор!C3280</f>
        <v>Натрий сернокислый</v>
      </c>
      <c r="D2151" s="16">
        <f>[4]Классификатор!D3280</f>
        <v>0</v>
      </c>
      <c r="F2151" s="10">
        <f t="shared" si="33"/>
        <v>5930306</v>
      </c>
    </row>
    <row r="2152" spans="2:6" x14ac:dyDescent="0.25">
      <c r="B2152" s="16">
        <f>[4]Классификатор!B3281</f>
        <v>5930307</v>
      </c>
      <c r="C2152" s="17" t="str">
        <f>[4]Классификатор!C3281</f>
        <v>Цинк азотнокислый</v>
      </c>
      <c r="D2152" s="16">
        <f>[4]Классификатор!D3281</f>
        <v>0</v>
      </c>
      <c r="F2152" s="10">
        <f t="shared" si="33"/>
        <v>5930307</v>
      </c>
    </row>
    <row r="2153" spans="2:6" x14ac:dyDescent="0.25">
      <c r="B2153" s="16">
        <f>[4]Классификатор!B3282</f>
        <v>5930308</v>
      </c>
      <c r="C2153" s="17" t="str">
        <f>[4]Классификатор!C3282</f>
        <v>Марганец хлористый</v>
      </c>
      <c r="D2153" s="16">
        <f>[4]Классификатор!D3282</f>
        <v>0</v>
      </c>
      <c r="F2153" s="10">
        <f t="shared" si="33"/>
        <v>5930308</v>
      </c>
    </row>
    <row r="2154" spans="2:6" x14ac:dyDescent="0.25">
      <c r="B2154" s="16">
        <f>[4]Классификатор!B3283</f>
        <v>5930309</v>
      </c>
      <c r="C2154" s="17" t="str">
        <f>[4]Классификатор!C3283</f>
        <v>Хромин</v>
      </c>
      <c r="D2154" s="16">
        <f>[4]Классификатор!D3283</f>
        <v>0</v>
      </c>
      <c r="F2154" s="10">
        <f t="shared" si="33"/>
        <v>5930309</v>
      </c>
    </row>
    <row r="2155" spans="2:6" x14ac:dyDescent="0.25">
      <c r="B2155" s="16">
        <f>[4]Классификатор!B3284</f>
        <v>5930310</v>
      </c>
      <c r="C2155" s="17" t="str">
        <f>[4]Классификатор!C3284</f>
        <v>Висмут азотнокислый</v>
      </c>
      <c r="D2155" s="16">
        <f>[4]Классификатор!D3284</f>
        <v>0</v>
      </c>
      <c r="F2155" s="10">
        <f t="shared" si="33"/>
        <v>5930310</v>
      </c>
    </row>
    <row r="2156" spans="2:6" x14ac:dyDescent="0.25">
      <c r="B2156" s="16">
        <f>[4]Классификатор!B3285</f>
        <v>5930311</v>
      </c>
      <c r="C2156" s="17" t="str">
        <f>[4]Классификатор!C3285</f>
        <v>Соль «МАЖЕФ»</v>
      </c>
      <c r="D2156" s="16">
        <f>[4]Классификатор!D3285</f>
        <v>0</v>
      </c>
      <c r="F2156" s="10">
        <f t="shared" si="33"/>
        <v>5930311</v>
      </c>
    </row>
    <row r="2157" spans="2:6" x14ac:dyDescent="0.25">
      <c r="B2157" s="16">
        <f>[4]Классификатор!B3286</f>
        <v>5930312</v>
      </c>
      <c r="C2157" s="17" t="str">
        <f>[4]Классификатор!C3286</f>
        <v>Медь сернокислая</v>
      </c>
      <c r="D2157" s="16">
        <f>[4]Классификатор!D3286</f>
        <v>0</v>
      </c>
      <c r="F2157" s="10">
        <f t="shared" si="33"/>
        <v>5930312</v>
      </c>
    </row>
    <row r="2158" spans="2:6" x14ac:dyDescent="0.25">
      <c r="B2158" s="16">
        <f>[4]Классификатор!B3287</f>
        <v>5930313</v>
      </c>
      <c r="C2158" s="17" t="str">
        <f>[4]Классификатор!C3287</f>
        <v>Аммоний двухромовокислый</v>
      </c>
      <c r="D2158" s="16">
        <f>[4]Классификатор!D3287</f>
        <v>0</v>
      </c>
      <c r="F2158" s="10">
        <f t="shared" si="33"/>
        <v>5930313</v>
      </c>
    </row>
    <row r="2159" spans="2:6" x14ac:dyDescent="0.25">
      <c r="B2159" s="16">
        <f>[4]Классификатор!B3288</f>
        <v>5930314</v>
      </c>
      <c r="C2159" s="17" t="str">
        <f>[4]Классификатор!C3288</f>
        <v>Гидроокись натрия</v>
      </c>
      <c r="D2159" s="16">
        <f>[4]Классификатор!D3288</f>
        <v>0</v>
      </c>
      <c r="F2159" s="10">
        <f t="shared" si="33"/>
        <v>5930314</v>
      </c>
    </row>
    <row r="2160" spans="2:6" x14ac:dyDescent="0.25">
      <c r="B2160" s="16">
        <f>[4]Классификатор!B3289</f>
        <v>5930315</v>
      </c>
      <c r="C2160" s="17" t="str">
        <f>[4]Классификатор!C3289</f>
        <v>Осадок фосфата кальция</v>
      </c>
      <c r="D2160" s="16">
        <f>[4]Классификатор!D3289</f>
        <v>0</v>
      </c>
      <c r="F2160" s="10">
        <f t="shared" si="33"/>
        <v>5930315</v>
      </c>
    </row>
    <row r="2161" spans="2:6" x14ac:dyDescent="0.25">
      <c r="B2161" s="16">
        <f>[4]Классификатор!B3290</f>
        <v>5930316</v>
      </c>
      <c r="C2161" s="17" t="str">
        <f>[4]Классификатор!C3290</f>
        <v>Отходы буферных растворов натрия фосфата</v>
      </c>
      <c r="D2161" s="16">
        <f>[4]Классификатор!D3290</f>
        <v>0</v>
      </c>
      <c r="F2161" s="10">
        <f t="shared" si="33"/>
        <v>5930316</v>
      </c>
    </row>
    <row r="2162" spans="2:6" x14ac:dyDescent="0.25">
      <c r="B2162" s="16">
        <f>[4]Классификатор!B3291</f>
        <v>5930400</v>
      </c>
      <c r="C2162" s="17" t="str">
        <f>[4]Классификатор!C3291</f>
        <v>Реактивы с истекшим сроком хранения</v>
      </c>
      <c r="D2162" s="16">
        <f>[4]Классификатор!D3291</f>
        <v>0</v>
      </c>
      <c r="F2162" s="10">
        <f t="shared" si="33"/>
        <v>5930400</v>
      </c>
    </row>
    <row r="2163" spans="2:6" x14ac:dyDescent="0.25">
      <c r="B2163" s="16">
        <f>[4]Классификатор!B3292</f>
        <v>5930449</v>
      </c>
      <c r="C2163" s="17" t="str">
        <f>[4]Классификатор!C3292</f>
        <v>Прочие реактивы с истекшим сроком хранения</v>
      </c>
      <c r="D2163" s="16">
        <f>[4]Классификатор!D3292</f>
        <v>0</v>
      </c>
      <c r="F2163" s="10">
        <f t="shared" si="33"/>
        <v>5930449</v>
      </c>
    </row>
    <row r="2164" spans="2:6" ht="39.6" x14ac:dyDescent="0.25">
      <c r="B2164" s="16">
        <f>[4]Классификатор!B3293</f>
        <v>5931000</v>
      </c>
      <c r="C2164" s="17" t="str">
        <f>[4]Классификатор!C3293</f>
        <v>Ненужные химические вещества, полученные в ходе выполнения научно-исследовательских работ или учебного процесса, природа которых не выявлена и/или чье воздействие на человека и/или окружающую среду еще неизвестно</v>
      </c>
      <c r="D2164" s="16">
        <f>[4]Классификатор!D3293</f>
        <v>0</v>
      </c>
      <c r="F2164" s="10">
        <f t="shared" si="33"/>
        <v>5931000</v>
      </c>
    </row>
    <row r="2165" spans="2:6" x14ac:dyDescent="0.25">
      <c r="B2165" s="16">
        <f>[4]Классификатор!B3294</f>
        <v>5931900</v>
      </c>
      <c r="C2165" s="17" t="str">
        <f>[4]Классификатор!C3294</f>
        <v>Лабораторные отходы и остатки химических препаратов, не вошедшие в группу 3</v>
      </c>
      <c r="D2165" s="16">
        <f>[4]Классификатор!D3294</f>
        <v>0</v>
      </c>
      <c r="F2165" s="10">
        <f t="shared" si="33"/>
        <v>5931900</v>
      </c>
    </row>
    <row r="2166" spans="2:6" x14ac:dyDescent="0.25">
      <c r="B2166" s="16">
        <f>[4]Классификатор!B3296</f>
        <v>5940200</v>
      </c>
      <c r="C2166" s="17" t="str">
        <f>[4]Классификатор!C3296</f>
        <v>Поверхностно-активные вещества жидкие</v>
      </c>
      <c r="D2166" s="16">
        <f>[4]Классификатор!D3296</f>
        <v>0</v>
      </c>
      <c r="F2166" s="10">
        <f t="shared" si="33"/>
        <v>5940200</v>
      </c>
    </row>
    <row r="2167" spans="2:6" x14ac:dyDescent="0.25">
      <c r="B2167" s="16">
        <f>[4]Классификатор!B3297</f>
        <v>5940202</v>
      </c>
      <c r="C2167" s="17" t="str">
        <f>[4]Классификатор!C3297</f>
        <v>Синтетические поверхностно-активные вещества (ПАВ)</v>
      </c>
      <c r="D2167" s="16">
        <f>[4]Классификатор!D3297</f>
        <v>0</v>
      </c>
      <c r="F2167" s="10">
        <f t="shared" si="33"/>
        <v>5940202</v>
      </c>
    </row>
    <row r="2168" spans="2:6" x14ac:dyDescent="0.25">
      <c r="B2168" s="16">
        <f>[4]Классификатор!B3298</f>
        <v>5940204</v>
      </c>
      <c r="C2168" s="17" t="str">
        <f>[4]Классификатор!C3298</f>
        <v>Отходы моечных машин, содержащие ПАВ</v>
      </c>
      <c r="D2168" s="16">
        <f>[4]Классификатор!D3298</f>
        <v>0</v>
      </c>
      <c r="F2168" s="10">
        <f t="shared" si="33"/>
        <v>5940204</v>
      </c>
    </row>
    <row r="2169" spans="2:6" x14ac:dyDescent="0.25">
      <c r="B2169" s="16">
        <f>[4]Классификатор!B3299</f>
        <v>5940400</v>
      </c>
      <c r="C2169" s="17" t="str">
        <f>[4]Классификатор!C3299</f>
        <v>Сульфомыло, сульфокислота</v>
      </c>
      <c r="D2169" s="16">
        <f>[4]Классификатор!D3299</f>
        <v>0</v>
      </c>
      <c r="F2169" s="10">
        <f t="shared" si="33"/>
        <v>5940400</v>
      </c>
    </row>
    <row r="2170" spans="2:6" x14ac:dyDescent="0.25">
      <c r="B2170" s="16">
        <f>[4]Классификатор!B3300</f>
        <v>5940500</v>
      </c>
      <c r="C2170" s="17" t="str">
        <f>[4]Классификатор!C3300</f>
        <v>Отходы чистящих веществ, в том числе загрязняющих воду</v>
      </c>
      <c r="D2170" s="16">
        <f>[4]Классификатор!D3300</f>
        <v>0</v>
      </c>
      <c r="F2170" s="10">
        <f t="shared" si="33"/>
        <v>5940500</v>
      </c>
    </row>
    <row r="2171" spans="2:6" x14ac:dyDescent="0.25">
      <c r="B2171" s="16">
        <f>[4]Классификатор!B3301</f>
        <v>5940600</v>
      </c>
      <c r="C2171" s="17" t="str">
        <f>[4]Классификатор!C3301</f>
        <v>Остатки ПАВ, детергентов</v>
      </c>
      <c r="D2171" s="16">
        <f>[4]Классификатор!D3301</f>
        <v>0</v>
      </c>
      <c r="F2171" s="10">
        <f t="shared" si="33"/>
        <v>5940600</v>
      </c>
    </row>
    <row r="2172" spans="2:6" x14ac:dyDescent="0.25">
      <c r="B2172" s="16">
        <f>[4]Классификатор!B3302</f>
        <v>5940700</v>
      </c>
      <c r="C2172" s="17" t="str">
        <f>[4]Классификатор!C3302</f>
        <v>Отходы моющих средств для пресс-форм</v>
      </c>
      <c r="D2172" s="16">
        <f>[4]Классификатор!D3302</f>
        <v>0</v>
      </c>
      <c r="F2172" s="10">
        <f t="shared" si="33"/>
        <v>5940700</v>
      </c>
    </row>
    <row r="2173" spans="2:6" x14ac:dyDescent="0.25">
      <c r="B2173" s="16">
        <f>[4]Классификатор!B3303</f>
        <v>5940710</v>
      </c>
      <c r="C2173" s="17" t="str">
        <f>[4]Классификатор!C3303</f>
        <v>Прочие отходы производства моющих и чистящих средств, не вошедшие в группу 4</v>
      </c>
      <c r="D2173" s="16">
        <f>[4]Классификатор!D3303</f>
        <v>0</v>
      </c>
      <c r="F2173" s="10">
        <f t="shared" si="33"/>
        <v>5940710</v>
      </c>
    </row>
    <row r="2174" spans="2:6" x14ac:dyDescent="0.25">
      <c r="B2174" s="16">
        <f>[4]Классификатор!B3305</f>
        <v>5950100</v>
      </c>
      <c r="C2174" s="17" t="str">
        <f>[4]Классификатор!C3305</f>
        <v>Катализаторы, содержащие алюминий, отработанные</v>
      </c>
      <c r="D2174" s="16">
        <f>[4]Классификатор!D3305</f>
        <v>0</v>
      </c>
      <c r="F2174" s="10">
        <f t="shared" si="33"/>
        <v>5950100</v>
      </c>
    </row>
    <row r="2175" spans="2:6" x14ac:dyDescent="0.25">
      <c r="B2175" s="16">
        <f>[4]Классификатор!B3306</f>
        <v>5950101</v>
      </c>
      <c r="C2175" s="17" t="str">
        <f>[4]Классификатор!C3306</f>
        <v>Катализаторы, содержащие окись алюминия, отработанные</v>
      </c>
      <c r="D2175" s="16">
        <f>[4]Классификатор!D3306</f>
        <v>0</v>
      </c>
      <c r="F2175" s="10">
        <f t="shared" si="33"/>
        <v>5950101</v>
      </c>
    </row>
    <row r="2176" spans="2:6" ht="26.4" x14ac:dyDescent="0.25">
      <c r="B2176" s="16">
        <f>[4]Классификатор!B3307</f>
        <v>5950102</v>
      </c>
      <c r="C2176" s="17" t="str">
        <f>[4]Классификатор!C3307</f>
        <v>Катализаторы, содержащие окись алюминия, отработанные (активированная окись алюминия)</v>
      </c>
      <c r="D2176" s="16">
        <f>[4]Классификатор!D3307</f>
        <v>0</v>
      </c>
      <c r="F2176" s="10">
        <f t="shared" si="33"/>
        <v>5950102</v>
      </c>
    </row>
    <row r="2177" spans="2:6" x14ac:dyDescent="0.25">
      <c r="B2177" s="16">
        <f>[4]Классификатор!B3308</f>
        <v>5950200</v>
      </c>
      <c r="C2177" s="17" t="str">
        <f>[4]Классификатор!C3308</f>
        <v>Катализаторы, содержащие кремний, отработанные</v>
      </c>
      <c r="D2177" s="16">
        <f>[4]Классификатор!D3308</f>
        <v>0</v>
      </c>
      <c r="F2177" s="10">
        <f t="shared" si="33"/>
        <v>5950200</v>
      </c>
    </row>
    <row r="2178" spans="2:6" x14ac:dyDescent="0.25">
      <c r="B2178" s="16">
        <f>[4]Классификатор!B3309</f>
        <v>5950201</v>
      </c>
      <c r="C2178" s="17" t="str">
        <f>[4]Классификатор!C3309</f>
        <v>Катализаторы, содержащие кремний, отработанные (типа КИ-16)</v>
      </c>
      <c r="D2178" s="16" t="str">
        <f>[4]Классификатор!D3309</f>
        <v>четвертый класс</v>
      </c>
      <c r="F2178" s="10">
        <f t="shared" si="33"/>
        <v>5950201</v>
      </c>
    </row>
    <row r="2179" spans="2:6" x14ac:dyDescent="0.25">
      <c r="B2179" s="16">
        <f>[4]Классификатор!B3310</f>
        <v>5950300</v>
      </c>
      <c r="C2179" s="17" t="str">
        <f>[4]Классификатор!C3310</f>
        <v>Катализаторы, содержащие кобальт, отработанные</v>
      </c>
      <c r="D2179" s="16">
        <f>[4]Классификатор!D3310</f>
        <v>0</v>
      </c>
      <c r="F2179" s="10">
        <f t="shared" si="33"/>
        <v>5950300</v>
      </c>
    </row>
    <row r="2180" spans="2:6" x14ac:dyDescent="0.25">
      <c r="B2180" s="16">
        <f>[4]Классификатор!B3311</f>
        <v>5950400</v>
      </c>
      <c r="C2180" s="17" t="str">
        <f>[4]Классификатор!C3311</f>
        <v>Катализаторы, содержащие никель, отработанные</v>
      </c>
      <c r="D2180" s="16" t="str">
        <f>[4]Классификатор!D3311</f>
        <v>третий класс</v>
      </c>
      <c r="F2180" s="10">
        <f t="shared" si="33"/>
        <v>5950400</v>
      </c>
    </row>
    <row r="2181" spans="2:6" x14ac:dyDescent="0.25">
      <c r="B2181" s="16">
        <f>[4]Классификатор!B3312</f>
        <v>5950401</v>
      </c>
      <c r="C2181" s="17" t="str">
        <f>[4]Классификатор!C3312</f>
        <v>Катализаторы, содержащие никель, отработанные (типа ГИАП 16-01)</v>
      </c>
      <c r="D2181" s="16">
        <f>[4]Классификатор!D3312</f>
        <v>0</v>
      </c>
      <c r="F2181" s="10">
        <f t="shared" si="33"/>
        <v>5950401</v>
      </c>
    </row>
    <row r="2182" spans="2:6" x14ac:dyDescent="0.25">
      <c r="B2182" s="16">
        <f>[4]Классификатор!B3313</f>
        <v>5950402</v>
      </c>
      <c r="C2182" s="17" t="str">
        <f>[4]Классификатор!C3313</f>
        <v>Катализаторы, содержащие никель, отработанные (типа никель на кизельгуре)</v>
      </c>
      <c r="D2182" s="16" t="str">
        <f>[4]Классификатор!D3313</f>
        <v>третий класс</v>
      </c>
      <c r="F2182" s="10">
        <f t="shared" si="33"/>
        <v>5950402</v>
      </c>
    </row>
    <row r="2183" spans="2:6" x14ac:dyDescent="0.25">
      <c r="B2183" s="16">
        <f>[4]Классификатор!B3314</f>
        <v>5950403</v>
      </c>
      <c r="C2183" s="17" t="str">
        <f>[4]Классификатор!C3314</f>
        <v>Катализаторы, содержащие никель, отработанные (типа НКМ-1)</v>
      </c>
      <c r="D2183" s="16">
        <f>[4]Классификатор!D3314</f>
        <v>0</v>
      </c>
      <c r="F2183" s="10">
        <f t="shared" si="33"/>
        <v>5950403</v>
      </c>
    </row>
    <row r="2184" spans="2:6" x14ac:dyDescent="0.25">
      <c r="B2184" s="16">
        <f>[4]Классификатор!B3315</f>
        <v>5950500</v>
      </c>
      <c r="C2184" s="17" t="str">
        <f>[4]Классификатор!C3315</f>
        <v>Катализаторы, содержащие хром, отработанные</v>
      </c>
      <c r="D2184" s="16" t="str">
        <f>[4]Классификатор!D3315</f>
        <v>третий класс</v>
      </c>
      <c r="F2184" s="10">
        <f t="shared" si="33"/>
        <v>5950500</v>
      </c>
    </row>
    <row r="2185" spans="2:6" x14ac:dyDescent="0.25">
      <c r="B2185" s="16">
        <f>[4]Классификатор!B3316</f>
        <v>5950501</v>
      </c>
      <c r="C2185" s="17" t="str">
        <f>[4]Классификатор!C3316</f>
        <v>Катализаторы, содержащие хром, отработанные (типа СТК-1)</v>
      </c>
      <c r="D2185" s="16" t="str">
        <f>[4]Классификатор!D3316</f>
        <v>третий класс</v>
      </c>
      <c r="F2185" s="10">
        <f t="shared" si="33"/>
        <v>5950501</v>
      </c>
    </row>
    <row r="2186" spans="2:6" x14ac:dyDescent="0.25">
      <c r="B2186" s="16">
        <f>[4]Классификатор!B3317</f>
        <v>5950502</v>
      </c>
      <c r="C2186" s="17" t="str">
        <f>[4]Классификатор!C3317</f>
        <v>Катализаторы, содержащие хром, отработанные (типа «Гудри», ДВ-3М10)</v>
      </c>
      <c r="D2186" s="16" t="str">
        <f>[4]Классификатор!D3317</f>
        <v>третий класс</v>
      </c>
      <c r="F2186" s="10">
        <f t="shared" si="33"/>
        <v>5950502</v>
      </c>
    </row>
    <row r="2187" spans="2:6" x14ac:dyDescent="0.25">
      <c r="B2187" s="16">
        <f>[4]Классификатор!B3318</f>
        <v>5950600</v>
      </c>
      <c r="C2187" s="17" t="str">
        <f>[4]Классификатор!C3318</f>
        <v>Катализаторы, содержащие цинк, отработанные</v>
      </c>
      <c r="D2187" s="16">
        <f>[4]Классификатор!D3318</f>
        <v>0</v>
      </c>
      <c r="F2187" s="10">
        <f t="shared" si="33"/>
        <v>5950600</v>
      </c>
    </row>
    <row r="2188" spans="2:6" x14ac:dyDescent="0.25">
      <c r="B2188" s="16">
        <f>[4]Классификатор!B3319</f>
        <v>5950601</v>
      </c>
      <c r="C2188" s="17" t="str">
        <f>[4]Классификатор!C3319</f>
        <v>Катализаторы, содержащие цинк, отработанные (типа ГИАП-10, ГИАП-16)</v>
      </c>
      <c r="D2188" s="16" t="str">
        <f>[4]Классификатор!D3319</f>
        <v>третий класс</v>
      </c>
      <c r="F2188" s="10">
        <f t="shared" si="33"/>
        <v>5950601</v>
      </c>
    </row>
    <row r="2189" spans="2:6" x14ac:dyDescent="0.25">
      <c r="B2189" s="16">
        <f>[4]Классификатор!B3320</f>
        <v>5950602</v>
      </c>
      <c r="C2189" s="17" t="str">
        <f>[4]Классификатор!C3320</f>
        <v>Катализаторы, содержащие цинк, отработанные (типа НТК-4)</v>
      </c>
      <c r="D2189" s="16">
        <f>[4]Классификатор!D3320</f>
        <v>0</v>
      </c>
      <c r="F2189" s="10">
        <f t="shared" si="33"/>
        <v>5950602</v>
      </c>
    </row>
    <row r="2190" spans="2:6" x14ac:dyDescent="0.25">
      <c r="B2190" s="16">
        <f>[4]Классификатор!B3321</f>
        <v>5950700</v>
      </c>
      <c r="C2190" s="17" t="str">
        <f>[4]Классификатор!C3321</f>
        <v>Катализаторы, содержащие ртуть, отработанные</v>
      </c>
      <c r="D2190" s="16" t="str">
        <f>[4]Классификатор!D3321</f>
        <v>первый класс</v>
      </c>
      <c r="F2190" s="10">
        <f t="shared" si="33"/>
        <v>5950700</v>
      </c>
    </row>
    <row r="2191" spans="2:6" x14ac:dyDescent="0.25">
      <c r="B2191" s="16">
        <f>[4]Классификатор!B3322</f>
        <v>5950800</v>
      </c>
      <c r="C2191" s="17" t="str">
        <f>[4]Классификатор!C3322</f>
        <v>Катализаторы, содержащие сурьму, отработанные</v>
      </c>
      <c r="D2191" s="16">
        <f>[4]Классификатор!D3322</f>
        <v>0</v>
      </c>
      <c r="F2191" s="10">
        <f t="shared" ref="F2191:F2254" si="34">B2191</f>
        <v>5950800</v>
      </c>
    </row>
    <row r="2192" spans="2:6" x14ac:dyDescent="0.25">
      <c r="B2192" s="16">
        <f>[4]Классификатор!B3323</f>
        <v>5950900</v>
      </c>
      <c r="C2192" s="17" t="str">
        <f>[4]Классификатор!C3323</f>
        <v>Катализаторы, содержащие платину, отработанные</v>
      </c>
      <c r="D2192" s="16">
        <f>[4]Классификатор!D3323</f>
        <v>0</v>
      </c>
      <c r="F2192" s="10">
        <f t="shared" si="34"/>
        <v>5950900</v>
      </c>
    </row>
    <row r="2193" spans="2:6" x14ac:dyDescent="0.25">
      <c r="B2193" s="16">
        <f>[4]Классификатор!B3324</f>
        <v>5951000</v>
      </c>
      <c r="C2193" s="17" t="str">
        <f>[4]Классификатор!C3324</f>
        <v>Катализаторы, содержащие палладий, отработанные</v>
      </c>
      <c r="D2193" s="16">
        <f>[4]Классификатор!D3324</f>
        <v>0</v>
      </c>
      <c r="F2193" s="10">
        <f t="shared" si="34"/>
        <v>5951000</v>
      </c>
    </row>
    <row r="2194" spans="2:6" x14ac:dyDescent="0.25">
      <c r="B2194" s="16">
        <f>[4]Классификатор!B3325</f>
        <v>5951100</v>
      </c>
      <c r="C2194" s="17" t="str">
        <f>[4]Классификатор!C3325</f>
        <v>Катализаторы, содержащие фосфорную кислоту на силикагеле, отработанные</v>
      </c>
      <c r="D2194" s="16">
        <f>[4]Классификатор!D3325</f>
        <v>0</v>
      </c>
      <c r="F2194" s="10">
        <f t="shared" si="34"/>
        <v>5951100</v>
      </c>
    </row>
    <row r="2195" spans="2:6" x14ac:dyDescent="0.25">
      <c r="B2195" s="16">
        <f>[4]Классификатор!B3326</f>
        <v>5951200</v>
      </c>
      <c r="C2195" s="17" t="str">
        <f>[4]Классификатор!C3326</f>
        <v>Катализаторы, содержащие молибден, отработанные</v>
      </c>
      <c r="D2195" s="16" t="str">
        <f>[4]Классификатор!D3326</f>
        <v>четвертый класс*</v>
      </c>
      <c r="F2195" s="10">
        <f t="shared" si="34"/>
        <v>5951200</v>
      </c>
    </row>
    <row r="2196" spans="2:6" x14ac:dyDescent="0.25">
      <c r="B2196" s="16">
        <f>[4]Классификатор!B3327</f>
        <v>5951300</v>
      </c>
      <c r="C2196" s="17" t="str">
        <f>[4]Классификатор!C3327</f>
        <v>Катализаторы, содержащие ванадий, отработанные</v>
      </c>
      <c r="D2196" s="16" t="str">
        <f>[4]Классификатор!D3327</f>
        <v>третий класс</v>
      </c>
      <c r="F2196" s="10">
        <f t="shared" si="34"/>
        <v>5951300</v>
      </c>
    </row>
    <row r="2197" spans="2:6" x14ac:dyDescent="0.25">
      <c r="B2197" s="16">
        <f>[4]Классификатор!B3328</f>
        <v>5951301</v>
      </c>
      <c r="C2197" s="17" t="str">
        <f>[4]Классификатор!C3328</f>
        <v>Катализаторы, содержащие ванадий, отработанные (типа СВД)</v>
      </c>
      <c r="D2197" s="16">
        <f>[4]Классификатор!D3328</f>
        <v>0</v>
      </c>
      <c r="F2197" s="10">
        <f t="shared" si="34"/>
        <v>5951301</v>
      </c>
    </row>
    <row r="2198" spans="2:6" x14ac:dyDescent="0.25">
      <c r="B2198" s="16">
        <f>[4]Классификатор!B3329</f>
        <v>5951302</v>
      </c>
      <c r="C2198" s="17" t="str">
        <f>[4]Классификатор!C3329</f>
        <v>Катализаторы, содержащие ванадий, отработанные (типа СВС)</v>
      </c>
      <c r="D2198" s="16" t="str">
        <f>[4]Классификатор!D3329</f>
        <v>третий класс</v>
      </c>
      <c r="F2198" s="10">
        <f t="shared" si="34"/>
        <v>5951302</v>
      </c>
    </row>
    <row r="2199" spans="2:6" x14ac:dyDescent="0.25">
      <c r="B2199" s="16">
        <f>[4]Классификатор!B3330</f>
        <v>5951303</v>
      </c>
      <c r="C2199" s="17" t="str">
        <f>[4]Классификатор!C3330</f>
        <v>Катализаторы, содержащие пятиокись ванадия, отработанные</v>
      </c>
      <c r="D2199" s="16" t="str">
        <f>[4]Классификатор!D3330</f>
        <v>четвертый класс</v>
      </c>
      <c r="F2199" s="10">
        <f t="shared" si="34"/>
        <v>5951303</v>
      </c>
    </row>
    <row r="2200" spans="2:6" x14ac:dyDescent="0.25">
      <c r="B2200" s="16">
        <f>[4]Классификатор!B3331</f>
        <v>5951400</v>
      </c>
      <c r="C2200" s="17" t="str">
        <f>[4]Классификатор!C3331</f>
        <v>Катализатор никель-хромовый отработанный</v>
      </c>
      <c r="D2200" s="16">
        <f>[4]Классификатор!D3331</f>
        <v>0</v>
      </c>
      <c r="F2200" s="10">
        <f t="shared" si="34"/>
        <v>5951400</v>
      </c>
    </row>
    <row r="2201" spans="2:6" x14ac:dyDescent="0.25">
      <c r="B2201" s="16">
        <f>[4]Классификатор!B3332</f>
        <v>5951500</v>
      </c>
      <c r="C2201" s="17" t="str">
        <f>[4]Классификатор!C3332</f>
        <v>Отработанные катализаторы, содержащие никель, медь</v>
      </c>
      <c r="D2201" s="16">
        <f>[4]Классификатор!D3332</f>
        <v>0</v>
      </c>
      <c r="F2201" s="10">
        <f t="shared" si="34"/>
        <v>5951500</v>
      </c>
    </row>
    <row r="2202" spans="2:6" x14ac:dyDescent="0.25">
      <c r="B2202" s="16">
        <f>[4]Классификатор!B3333</f>
        <v>5951600</v>
      </c>
      <c r="C2202" s="17" t="str">
        <f>[4]Классификатор!C3333</f>
        <v>Катализаторы, содержащие медь, отработанные</v>
      </c>
      <c r="D2202" s="16" t="str">
        <f>[4]Классификатор!D3333</f>
        <v>третий класс*</v>
      </c>
      <c r="F2202" s="10">
        <f t="shared" si="34"/>
        <v>5951600</v>
      </c>
    </row>
    <row r="2203" spans="2:6" x14ac:dyDescent="0.25">
      <c r="B2203" s="16">
        <f>[4]Классификатор!B3334</f>
        <v>5952000</v>
      </c>
      <c r="C2203" s="17" t="str">
        <f>[4]Классификатор!C3334</f>
        <v>Катализаторы отработанные, содержащие благородные металлы</v>
      </c>
      <c r="D2203" s="16">
        <f>[4]Классификатор!D3334</f>
        <v>0</v>
      </c>
      <c r="F2203" s="10">
        <f t="shared" si="34"/>
        <v>5952000</v>
      </c>
    </row>
    <row r="2204" spans="2:6" x14ac:dyDescent="0.25">
      <c r="B2204" s="16">
        <f>[4]Классификатор!B3335</f>
        <v>5952100</v>
      </c>
      <c r="C2204" s="17" t="str">
        <f>[4]Классификатор!C3335</f>
        <v>Катализаторы, содержащие драгоценные металлы, испорченные или отработанные</v>
      </c>
      <c r="D2204" s="16">
        <f>[4]Классификатор!D3335</f>
        <v>0</v>
      </c>
      <c r="F2204" s="10">
        <f t="shared" si="34"/>
        <v>5952100</v>
      </c>
    </row>
    <row r="2205" spans="2:6" x14ac:dyDescent="0.25">
      <c r="B2205" s="16">
        <f>[4]Классификатор!B3336</f>
        <v>5952200</v>
      </c>
      <c r="C2205" s="17" t="str">
        <f>[4]Классификатор!C3336</f>
        <v>Катализаторы и контактные массы (типа КУ-2-8, КУ-23, Purolite-СТ-175)</v>
      </c>
      <c r="D2205" s="16" t="str">
        <f>[4]Классификатор!D3336</f>
        <v>четвертый класс</v>
      </c>
      <c r="F2205" s="10">
        <f t="shared" si="34"/>
        <v>5952200</v>
      </c>
    </row>
    <row r="2206" spans="2:6" x14ac:dyDescent="0.25">
      <c r="B2206" s="16">
        <f>[4]Классификатор!B3337</f>
        <v>5959900</v>
      </c>
      <c r="C2206" s="17" t="str">
        <f>[4]Классификатор!C3337</f>
        <v>Прочие катализаторы испорченные загрязненные и их остатки, не вошедшие в группу 5</v>
      </c>
      <c r="D2206" s="16" t="str">
        <f>[4]Классификатор!D3337</f>
        <v>*</v>
      </c>
      <c r="F2206" s="10">
        <f t="shared" si="34"/>
        <v>5959900</v>
      </c>
    </row>
    <row r="2207" spans="2:6" x14ac:dyDescent="0.25">
      <c r="B2207" s="16">
        <f>[4]Классификатор!B3339</f>
        <v>5960100</v>
      </c>
      <c r="C2207" s="17" t="str">
        <f>[4]Классификатор!C3339</f>
        <v>Алюмогель</v>
      </c>
      <c r="D2207" s="16" t="str">
        <f>[4]Классификатор!D3339</f>
        <v>неопасные</v>
      </c>
      <c r="F2207" s="10">
        <f t="shared" si="34"/>
        <v>5960100</v>
      </c>
    </row>
    <row r="2208" spans="2:6" x14ac:dyDescent="0.25">
      <c r="B2208" s="16">
        <f>[4]Классификатор!B3341</f>
        <v>5960200</v>
      </c>
      <c r="C2208" s="17" t="str">
        <f>[4]Классификатор!C3341</f>
        <v>Силикагель</v>
      </c>
      <c r="D2208" s="16" t="str">
        <f>[4]Классификатор!D3341</f>
        <v>четвертый класс</v>
      </c>
      <c r="F2208" s="10">
        <f t="shared" si="34"/>
        <v>5960200</v>
      </c>
    </row>
    <row r="2209" spans="2:6" x14ac:dyDescent="0.25">
      <c r="B2209" s="16">
        <f>[4]Классификатор!B3343</f>
        <v>5960300</v>
      </c>
      <c r="C2209" s="17" t="str">
        <f>[4]Классификатор!C3343</f>
        <v>Цеолиты отработанные</v>
      </c>
      <c r="D2209" s="16" t="str">
        <f>[4]Классификатор!D3343</f>
        <v>четвертый класс</v>
      </c>
      <c r="F2209" s="10">
        <f t="shared" si="34"/>
        <v>5960300</v>
      </c>
    </row>
    <row r="2210" spans="2:6" ht="26.4" x14ac:dyDescent="0.25">
      <c r="B2210" s="16">
        <f>[4]Классификатор!B3345</f>
        <v>5960302</v>
      </c>
      <c r="C2210" s="17" t="str">
        <f>[4]Классификатор!C3345</f>
        <v>Сорбенты (отработанные молекулярные сита-цеолиты) процессов осушки водородсодержащего газа, осушки азота в воздушных компрессорах</v>
      </c>
      <c r="D2210" s="16" t="str">
        <f>[4]Классификатор!D3345</f>
        <v>четвертый класс</v>
      </c>
      <c r="F2210" s="10">
        <f t="shared" si="34"/>
        <v>5960302</v>
      </c>
    </row>
    <row r="2211" spans="2:6" ht="26.4" x14ac:dyDescent="0.25">
      <c r="B2211" s="16">
        <f>[4]Классификатор!B3347</f>
        <v>5960303</v>
      </c>
      <c r="C2211" s="17" t="str">
        <f>[4]Классификатор!C3347</f>
        <v>Цеолиты природные синтетические в гранулах (отработанные) или молекулярные сита производства этилена и пропилена, осушки попутного нефтяного газа</v>
      </c>
      <c r="D2211" s="16" t="str">
        <f>[4]Классификатор!D3347</f>
        <v>четвертый класс</v>
      </c>
      <c r="F2211" s="10">
        <f t="shared" si="34"/>
        <v>5960303</v>
      </c>
    </row>
    <row r="2212" spans="2:6" x14ac:dyDescent="0.25">
      <c r="B2212" s="16">
        <f>[4]Классификатор!B3349</f>
        <v>5960304</v>
      </c>
      <c r="C2212" s="17" t="str">
        <f>[4]Классификатор!C3349</f>
        <v>Цеолиты синтетические отработанные</v>
      </c>
      <c r="D2212" s="16" t="str">
        <f>[4]Классификатор!D3349</f>
        <v>четвертый класс</v>
      </c>
      <c r="F2212" s="10">
        <f t="shared" si="34"/>
        <v>5960304</v>
      </c>
    </row>
    <row r="2213" spans="2:6" x14ac:dyDescent="0.25">
      <c r="B2213" s="16">
        <f>[4]Классификатор!B3351</f>
        <v>5960305</v>
      </c>
      <c r="C2213" s="17" t="str">
        <f>[4]Классификатор!C3351</f>
        <v>Цеолиты незагрязненные</v>
      </c>
      <c r="D2213" s="16" t="str">
        <f>[4]Классификатор!D3351</f>
        <v>неопасные</v>
      </c>
      <c r="F2213" s="10">
        <f t="shared" si="34"/>
        <v>5960305</v>
      </c>
    </row>
    <row r="2214" spans="2:6" ht="26.4" x14ac:dyDescent="0.25">
      <c r="B2214" s="16">
        <f>[4]Классификатор!B3353</f>
        <v>5960400</v>
      </c>
      <c r="C2214" s="17" t="str">
        <f>[4]Классификатор!C3353</f>
        <v>Сорбенты (адсорбент типа А-4М) процесса очистки экстракта ароматических углеводородов на глинах типа А-4М от непредельных углеводородов</v>
      </c>
      <c r="D2214" s="16" t="str">
        <f>[4]Классификатор!D3353</f>
        <v>четвертый класс</v>
      </c>
      <c r="F2214" s="10">
        <f t="shared" si="34"/>
        <v>5960400</v>
      </c>
    </row>
    <row r="2215" spans="2:6" ht="26.4" x14ac:dyDescent="0.25">
      <c r="B2215" s="16">
        <f>[4]Классификатор!B3355</f>
        <v>5960500</v>
      </c>
      <c r="C2215" s="17" t="str">
        <f>[4]Классификатор!C3355</f>
        <v>Сорбенты (адсорбенты типа ADS-27L, F-54, F-24) производства ароматических углеводородов</v>
      </c>
      <c r="D2215" s="16" t="str">
        <f>[4]Классификатор!D3355</f>
        <v>четвертый класс</v>
      </c>
      <c r="F2215" s="10">
        <f t="shared" si="34"/>
        <v>5960500</v>
      </c>
    </row>
    <row r="2216" spans="2:6" x14ac:dyDescent="0.25">
      <c r="B2216" s="16">
        <f>[4]Классификатор!B3357</f>
        <v>5960600</v>
      </c>
      <c r="C2216" s="17" t="str">
        <f>[4]Классификатор!C3357</f>
        <v>Адсорбенты</v>
      </c>
      <c r="D2216" s="16" t="str">
        <f>[4]Классификатор!D3357</f>
        <v>*</v>
      </c>
      <c r="F2216" s="10">
        <f t="shared" si="34"/>
        <v>5960600</v>
      </c>
    </row>
    <row r="2217" spans="2:6" x14ac:dyDescent="0.25">
      <c r="B2217" s="16">
        <f>[4]Классификатор!B3359</f>
        <v>5960700</v>
      </c>
      <c r="C2217" s="17" t="str">
        <f>[4]Классификатор!C3359</f>
        <v>Сорбенты волокнистые отработанные</v>
      </c>
      <c r="D2217" s="16" t="str">
        <f>[4]Классификатор!D3359</f>
        <v>четвертый класс</v>
      </c>
      <c r="F2217" s="10">
        <f t="shared" si="34"/>
        <v>5960700</v>
      </c>
    </row>
    <row r="2218" spans="2:6" x14ac:dyDescent="0.25">
      <c r="B2218" s="16">
        <f>[4]Классификатор!B3361</f>
        <v>5960900</v>
      </c>
      <c r="C2218" s="17" t="str">
        <f>[4]Классификатор!C3361</f>
        <v>Отработанный адсорбент F-160</v>
      </c>
      <c r="D2218" s="16">
        <f>[4]Классификатор!D3361</f>
        <v>0</v>
      </c>
      <c r="F2218" s="10">
        <f t="shared" si="34"/>
        <v>5960900</v>
      </c>
    </row>
    <row r="2219" spans="2:6" x14ac:dyDescent="0.25">
      <c r="B2219" s="16">
        <f>[4]Классификатор!B3363</f>
        <v>5964900</v>
      </c>
      <c r="C2219" s="17" t="str">
        <f>[4]Классификатор!C3363</f>
        <v>Прочие сорбенты, не вошедшие в группу 6</v>
      </c>
      <c r="D2219" s="16" t="str">
        <f>[4]Классификатор!D3363</f>
        <v>*</v>
      </c>
      <c r="F2219" s="10">
        <f t="shared" si="34"/>
        <v>5964900</v>
      </c>
    </row>
    <row r="2220" spans="2:6" x14ac:dyDescent="0.25">
      <c r="B2220" s="16">
        <f>[4]Классификатор!B3366</f>
        <v>5970100</v>
      </c>
      <c r="C2220" s="17" t="str">
        <f>[4]Классификатор!C3366</f>
        <v>Кубовые остатки, содержащие хлор</v>
      </c>
      <c r="D2220" s="16">
        <f>[4]Классификатор!D3366</f>
        <v>0</v>
      </c>
      <c r="F2220" s="10">
        <f t="shared" si="34"/>
        <v>5970100</v>
      </c>
    </row>
    <row r="2221" spans="2:6" x14ac:dyDescent="0.25">
      <c r="B2221" s="16">
        <f>[4]Классификатор!B3367</f>
        <v>5970101</v>
      </c>
      <c r="C2221" s="17" t="str">
        <f>[4]Классификатор!C3367</f>
        <v>Кубовый остаток сухого пленочного фоторезистра (СПФ) с хлористым метиленом</v>
      </c>
      <c r="D2221" s="16">
        <f>[4]Классификатор!D3367</f>
        <v>0</v>
      </c>
      <c r="F2221" s="10">
        <f t="shared" si="34"/>
        <v>5970101</v>
      </c>
    </row>
    <row r="2222" spans="2:6" x14ac:dyDescent="0.25">
      <c r="B2222" s="16">
        <f>[4]Классификатор!B3368</f>
        <v>5970102</v>
      </c>
      <c r="C2222" s="17" t="str">
        <f>[4]Классификатор!C3368</f>
        <v>Кубовый остаток СПФ с метилхлороформом</v>
      </c>
      <c r="D2222" s="16">
        <f>[4]Классификатор!D3368</f>
        <v>0</v>
      </c>
      <c r="F2222" s="10">
        <f t="shared" si="34"/>
        <v>5970102</v>
      </c>
    </row>
    <row r="2223" spans="2:6" x14ac:dyDescent="0.25">
      <c r="B2223" s="16">
        <f>[4]Классификатор!B3369</f>
        <v>5970103</v>
      </c>
      <c r="C2223" s="17" t="str">
        <f>[4]Классификатор!C3369</f>
        <v>Кубовый остаток регенерации трихлорэтилена</v>
      </c>
      <c r="D2223" s="16">
        <f>[4]Классификатор!D3369</f>
        <v>0</v>
      </c>
      <c r="F2223" s="10">
        <f t="shared" si="34"/>
        <v>5970103</v>
      </c>
    </row>
    <row r="2224" spans="2:6" x14ac:dyDescent="0.25">
      <c r="B2224" s="16">
        <f>[4]Классификатор!B3370</f>
        <v>5970200</v>
      </c>
      <c r="C2224" s="17" t="str">
        <f>[4]Классификатор!C3370</f>
        <v>Кубовые остатки, не содержащие хлор</v>
      </c>
      <c r="D2224" s="16">
        <f>[4]Классификатор!D3370</f>
        <v>0</v>
      </c>
      <c r="F2224" s="10">
        <f t="shared" si="34"/>
        <v>5970200</v>
      </c>
    </row>
    <row r="2225" spans="2:6" x14ac:dyDescent="0.25">
      <c r="B2225" s="16">
        <f>[4]Классификатор!B3371</f>
        <v>5970202</v>
      </c>
      <c r="C2225" s="17" t="str">
        <f>[4]Классификатор!C3371</f>
        <v>Кубовый остаток дистилляции капролактама</v>
      </c>
      <c r="D2225" s="16" t="str">
        <f>[4]Классификатор!D3371</f>
        <v>третий класс</v>
      </c>
      <c r="F2225" s="10">
        <f t="shared" si="34"/>
        <v>5970202</v>
      </c>
    </row>
    <row r="2226" spans="2:6" x14ac:dyDescent="0.25">
      <c r="B2226" s="16">
        <f>[4]Классификатор!B3372</f>
        <v>5970203</v>
      </c>
      <c r="C2226" s="17" t="str">
        <f>[4]Классификатор!C3372</f>
        <v>Кубовый остаток регенерации фреоновых смесей</v>
      </c>
      <c r="D2226" s="16" t="str">
        <f>[4]Классификатор!D3372</f>
        <v>третий класс</v>
      </c>
      <c r="F2226" s="10">
        <f t="shared" si="34"/>
        <v>5970203</v>
      </c>
    </row>
    <row r="2227" spans="2:6" x14ac:dyDescent="0.25">
      <c r="B2227" s="16">
        <f>[4]Классификатор!B3373</f>
        <v>5970204</v>
      </c>
      <c r="C2227" s="17" t="str">
        <f>[4]Классификатор!C3373</f>
        <v>Кубовый остаток перегонки растворителя, содержащего фоторезистор</v>
      </c>
      <c r="D2227" s="16">
        <f>[4]Классификатор!D3373</f>
        <v>0</v>
      </c>
      <c r="F2227" s="10">
        <f t="shared" si="34"/>
        <v>5970204</v>
      </c>
    </row>
    <row r="2228" spans="2:6" x14ac:dyDescent="0.25">
      <c r="B2228" s="16">
        <f>[4]Классификатор!B3374</f>
        <v>5970205</v>
      </c>
      <c r="C2228" s="17" t="str">
        <f>[4]Классификатор!C3374</f>
        <v>Кубовый остаток СПФ</v>
      </c>
      <c r="D2228" s="16">
        <f>[4]Классификатор!D3374</f>
        <v>0</v>
      </c>
      <c r="F2228" s="10">
        <f t="shared" si="34"/>
        <v>5970205</v>
      </c>
    </row>
    <row r="2229" spans="2:6" x14ac:dyDescent="0.25">
      <c r="B2229" s="16">
        <f>[4]Классификатор!B3375</f>
        <v>5970206</v>
      </c>
      <c r="C2229" s="17" t="str">
        <f>[4]Классификатор!C3375</f>
        <v>Кубовый остаток производства печатных плат (ПП), содержащий краситель</v>
      </c>
      <c r="D2229" s="16">
        <f>[4]Классификатор!D3375</f>
        <v>0</v>
      </c>
      <c r="F2229" s="10">
        <f t="shared" si="34"/>
        <v>5970206</v>
      </c>
    </row>
    <row r="2230" spans="2:6" x14ac:dyDescent="0.25">
      <c r="B2230" s="16">
        <f>[4]Классификатор!B3376</f>
        <v>5970208</v>
      </c>
      <c r="C2230" s="17" t="str">
        <f>[4]Классификатор!C3376</f>
        <v>Кубовый остаток производства диметилтерефталата</v>
      </c>
      <c r="D2230" s="16" t="str">
        <f>[4]Классификатор!D3376</f>
        <v>третий класс</v>
      </c>
      <c r="F2230" s="10">
        <f t="shared" si="34"/>
        <v>5970208</v>
      </c>
    </row>
    <row r="2231" spans="2:6" x14ac:dyDescent="0.25">
      <c r="B2231" s="16">
        <f>[4]Классификатор!B3377</f>
        <v>5970209</v>
      </c>
      <c r="C2231" s="17" t="str">
        <f>[4]Классификатор!C3377</f>
        <v>Кубовые остатки производства полиэтилентерефталата и полиэфирного волокна</v>
      </c>
      <c r="D2231" s="16" t="str">
        <f>[4]Классификатор!D3377</f>
        <v>третий класс</v>
      </c>
      <c r="F2231" s="10">
        <f t="shared" si="34"/>
        <v>5970209</v>
      </c>
    </row>
    <row r="2232" spans="2:6" x14ac:dyDescent="0.25">
      <c r="B2232" s="16">
        <f>[4]Классификатор!B3378</f>
        <v>5970210</v>
      </c>
      <c r="C2232" s="17" t="str">
        <f>[4]Классификатор!C3378</f>
        <v>Кубовый остаток производства рифампицина</v>
      </c>
      <c r="D2232" s="16">
        <f>[4]Классификатор!D3378</f>
        <v>0</v>
      </c>
      <c r="F2232" s="10">
        <f t="shared" si="34"/>
        <v>5970210</v>
      </c>
    </row>
    <row r="2233" spans="2:6" x14ac:dyDescent="0.25">
      <c r="B2233" s="16">
        <f>[4]Классификатор!B3379</f>
        <v>5970211</v>
      </c>
      <c r="C2233" s="17" t="str">
        <f>[4]Классификатор!C3379</f>
        <v>Кубовый остаток от разгонки моноэтаноламина</v>
      </c>
      <c r="D2233" s="16" t="str">
        <f>[4]Классификатор!D3379</f>
        <v>второй класс</v>
      </c>
      <c r="F2233" s="10">
        <f t="shared" si="34"/>
        <v>5970211</v>
      </c>
    </row>
    <row r="2234" spans="2:6" x14ac:dyDescent="0.25">
      <c r="B2234" s="16">
        <f>[4]Классификатор!B3380</f>
        <v>5970213</v>
      </c>
      <c r="C2234" s="17" t="str">
        <f>[4]Классификатор!C3380</f>
        <v>Кубовый остаток, содержащий фталевый ангидрид</v>
      </c>
      <c r="D2234" s="16" t="str">
        <f>[4]Классификатор!D3380</f>
        <v>второй класс</v>
      </c>
      <c r="F2234" s="10">
        <f t="shared" si="34"/>
        <v>5970213</v>
      </c>
    </row>
    <row r="2235" spans="2:6" x14ac:dyDescent="0.25">
      <c r="B2235" s="16">
        <f>[4]Классификатор!B3381</f>
        <v>5970214</v>
      </c>
      <c r="C2235" s="17" t="str">
        <f>[4]Классификатор!C3381</f>
        <v>Кубовый остаток регенерации спирта этилового</v>
      </c>
      <c r="D2235" s="16">
        <f>[4]Классификатор!D3381</f>
        <v>0</v>
      </c>
      <c r="F2235" s="10">
        <f t="shared" si="34"/>
        <v>5970214</v>
      </c>
    </row>
    <row r="2236" spans="2:6" x14ac:dyDescent="0.25">
      <c r="B2236" s="16">
        <f>[4]Классификатор!B3382</f>
        <v>5970215</v>
      </c>
      <c r="C2236" s="17" t="str">
        <f>[4]Классификатор!C3382</f>
        <v>Кубовый остаток регенерации ацетона</v>
      </c>
      <c r="D2236" s="16">
        <f>[4]Классификатор!D3382</f>
        <v>0</v>
      </c>
      <c r="F2236" s="10">
        <f t="shared" si="34"/>
        <v>5970215</v>
      </c>
    </row>
    <row r="2237" spans="2:6" ht="26.4" x14ac:dyDescent="0.25">
      <c r="B2237" s="16">
        <f>[4]Классификатор!B3383</f>
        <v>5970230</v>
      </c>
      <c r="C2237" s="17" t="str">
        <f>[4]Классификатор!C3383</f>
        <v>Кокс из куба колонн и резервуаров хранения пиролизной смолы производства этилена и пропилена</v>
      </c>
      <c r="D2237" s="16">
        <f>[4]Классификатор!D3383</f>
        <v>0</v>
      </c>
      <c r="F2237" s="10">
        <f t="shared" si="34"/>
        <v>5970230</v>
      </c>
    </row>
    <row r="2238" spans="2:6" x14ac:dyDescent="0.25">
      <c r="B2238" s="16">
        <f>[4]Классификатор!B3384</f>
        <v>5970300</v>
      </c>
      <c r="C2238" s="17" t="str">
        <f>[4]Классификатор!C3384</f>
        <v>Кокс пиролиза бензина</v>
      </c>
      <c r="D2238" s="16">
        <f>[4]Классификатор!D3384</f>
        <v>0</v>
      </c>
      <c r="F2238" s="10">
        <f t="shared" si="34"/>
        <v>5970300</v>
      </c>
    </row>
    <row r="2239" spans="2:6" x14ac:dyDescent="0.25">
      <c r="B2239" s="16">
        <f>[4]Классификатор!B3385</f>
        <v>5970500</v>
      </c>
      <c r="C2239" s="17" t="str">
        <f>[4]Классификатор!C3385</f>
        <v>Масло ПОД</v>
      </c>
      <c r="D2239" s="16" t="str">
        <f>[4]Классификатор!D3385</f>
        <v>*</v>
      </c>
      <c r="F2239" s="10">
        <f t="shared" si="34"/>
        <v>5970500</v>
      </c>
    </row>
    <row r="2240" spans="2:6" x14ac:dyDescent="0.25">
      <c r="B2240" s="16">
        <f>[4]Классификатор!B3386</f>
        <v>5970700</v>
      </c>
      <c r="C2240" s="17" t="str">
        <f>[4]Классификатор!C3386</f>
        <v>Полимеры из колонн и кипятильников производства этилена и пропилена</v>
      </c>
      <c r="D2240" s="16">
        <f>[4]Классификатор!D3386</f>
        <v>0</v>
      </c>
      <c r="F2240" s="10">
        <f t="shared" si="34"/>
        <v>5970700</v>
      </c>
    </row>
    <row r="2241" spans="2:6" x14ac:dyDescent="0.25">
      <c r="B2241" s="16">
        <f>[4]Классификатор!B3387</f>
        <v>5975900</v>
      </c>
      <c r="C2241" s="17" t="str">
        <f>[4]Классификатор!C3387</f>
        <v>Прочие кубовые остатки, не вошедшие в группу 7</v>
      </c>
      <c r="D2241" s="16">
        <f>[4]Классификатор!D3387</f>
        <v>0</v>
      </c>
      <c r="F2241" s="10">
        <f t="shared" si="34"/>
        <v>5975900</v>
      </c>
    </row>
    <row r="2242" spans="2:6" x14ac:dyDescent="0.25">
      <c r="B2242" s="16">
        <f>[4]Классификатор!B3389</f>
        <v>5980100</v>
      </c>
      <c r="C2242" s="17" t="str">
        <f>[4]Классификатор!C3389</f>
        <v>Диэлектрические жидкости на основе ПХБ (совтол-10, трихлордифенил, клофен и др.)</v>
      </c>
      <c r="D2242" s="16" t="str">
        <f>[4]Классификатор!D3389</f>
        <v>первый класс</v>
      </c>
      <c r="F2242" s="10">
        <f t="shared" si="34"/>
        <v>5980100</v>
      </c>
    </row>
    <row r="2243" spans="2:6" x14ac:dyDescent="0.25">
      <c r="B2243" s="16">
        <f>[4]Классификатор!B3390</f>
        <v>5989000</v>
      </c>
      <c r="C2243" s="17" t="str">
        <f>[4]Классификатор!C3390</f>
        <v>Прочие отходы, не вошедшие в группу 8</v>
      </c>
      <c r="D2243" s="16">
        <f>[4]Классификатор!D3390</f>
        <v>0</v>
      </c>
      <c r="F2243" s="10">
        <f t="shared" si="34"/>
        <v>5989000</v>
      </c>
    </row>
    <row r="2244" spans="2:6" x14ac:dyDescent="0.25">
      <c r="B2244" s="16">
        <f>[4]Классификатор!B3394</f>
        <v>7710100</v>
      </c>
      <c r="C2244" s="17" t="str">
        <f>[4]Классификатор!C3394</f>
        <v>Медицинские отходы, требующие особого внимания</v>
      </c>
      <c r="D2244" s="16">
        <f>[4]Классификатор!D3394</f>
        <v>0</v>
      </c>
      <c r="F2244" s="10">
        <f t="shared" si="34"/>
        <v>7710100</v>
      </c>
    </row>
    <row r="2245" spans="2:6" x14ac:dyDescent="0.25">
      <c r="B2245" s="16">
        <f>[4]Классификатор!B3395</f>
        <v>7710101</v>
      </c>
      <c r="C2245" s="17" t="str">
        <f>[4]Классификатор!C3395</f>
        <v>Анатомические отходы обеззараженные (обезвреженные)</v>
      </c>
      <c r="D2245" s="16" t="str">
        <f>[4]Классификатор!D3395</f>
        <v>четвертый класс</v>
      </c>
      <c r="F2245" s="10">
        <f t="shared" si="34"/>
        <v>7710101</v>
      </c>
    </row>
    <row r="2246" spans="2:6" x14ac:dyDescent="0.25">
      <c r="B2246" s="16">
        <f>[4]Классификатор!B3397</f>
        <v>7710102</v>
      </c>
      <c r="C2246" s="17" t="str">
        <f>[4]Классификатор!C3397</f>
        <v>Острые предметы обеззараженные (обезвреженные)</v>
      </c>
      <c r="D2246" s="16" t="str">
        <f>[4]Классификатор!D3397</f>
        <v>четвертый класс</v>
      </c>
      <c r="F2246" s="10">
        <f t="shared" si="34"/>
        <v>7710102</v>
      </c>
    </row>
    <row r="2247" spans="2:6" ht="26.4" x14ac:dyDescent="0.25">
      <c r="B2247" s="16">
        <f>[4]Классификатор!B3399</f>
        <v>7710103</v>
      </c>
      <c r="C2247" s="17" t="str">
        <f>[4]Классификатор!C3399</f>
        <v>Фармацевтические отходы (просроченные лекарственные средства; фармацевтические препараты, ставшие непригодными, остатки)</v>
      </c>
      <c r="D2247" s="16" t="str">
        <f>[4]Классификатор!D3399</f>
        <v>третий класс</v>
      </c>
      <c r="F2247" s="10">
        <f t="shared" si="34"/>
        <v>7710103</v>
      </c>
    </row>
    <row r="2248" spans="2:6" ht="26.4" x14ac:dyDescent="0.25">
      <c r="B2248" s="16">
        <f>[4]Классификатор!B3400</f>
        <v>7710104</v>
      </c>
      <c r="C2248" s="17" t="str">
        <f>[4]Классификатор!C3400</f>
        <v>Отходы, загрязненные кровью или биологическими жидкостями неинфицирующими, обеззараженные (обезвреженные)</v>
      </c>
      <c r="D2248" s="16" t="str">
        <f>[4]Классификатор!D3400</f>
        <v>четвертый класс</v>
      </c>
      <c r="F2248" s="10">
        <f t="shared" si="34"/>
        <v>7710104</v>
      </c>
    </row>
    <row r="2249" spans="2:6" ht="39.6" x14ac:dyDescent="0.25">
      <c r="B2249" s="16">
        <f>[4]Классификатор!B3402</f>
        <v>7710105</v>
      </c>
      <c r="C2249" s="17" t="str">
        <f>[4]Классификатор!C3402</f>
        <v>Инфицирующие отходы, отходы лабораторий, работающих с микроорганизмами 3-й и (или) 4-й групп патогенности, за исключением лабораторий фтизиатрических и микологических отделений, обеззараженные (обезвреженные)</v>
      </c>
      <c r="D2249" s="16" t="str">
        <f>[4]Классификатор!D3402</f>
        <v>четвертый класс</v>
      </c>
      <c r="F2249" s="10">
        <f t="shared" si="34"/>
        <v>7710105</v>
      </c>
    </row>
    <row r="2250" spans="2:6" x14ac:dyDescent="0.25">
      <c r="B2250" s="16">
        <f>[4]Классификатор!B3403</f>
        <v>7710106</v>
      </c>
      <c r="C2250" s="17" t="str">
        <f>[4]Классификатор!C3403</f>
        <v>Цитостатические фармацевтические препараты</v>
      </c>
      <c r="D2250" s="16" t="str">
        <f>[4]Классификатор!D3403</f>
        <v>первый класс</v>
      </c>
      <c r="F2250" s="10">
        <f t="shared" si="34"/>
        <v>7710106</v>
      </c>
    </row>
    <row r="2251" spans="2:6" ht="26.4" x14ac:dyDescent="0.25">
      <c r="B2251" s="16">
        <f>[4]Классификатор!B3404</f>
        <v>7710107</v>
      </c>
      <c r="C2251" s="17" t="str">
        <f>[4]Классификатор!C3404</f>
        <v>Пищевые отходы инфекционных, кожно-венерологических, фтизиатрических, микологических подразделений обеззараженные (обезвреженные)</v>
      </c>
      <c r="D2251" s="16" t="str">
        <f>[4]Классификатор!D3404</f>
        <v>четвертый класс</v>
      </c>
      <c r="F2251" s="10">
        <f t="shared" si="34"/>
        <v>7710107</v>
      </c>
    </row>
    <row r="2252" spans="2:6" x14ac:dyDescent="0.25">
      <c r="B2252" s="16">
        <f>[4]Классификатор!B3405</f>
        <v>7710108</v>
      </c>
      <c r="C2252" s="17" t="str">
        <f>[4]Классификатор!C3405</f>
        <v>Витамины испорченные, просроченные</v>
      </c>
      <c r="D2252" s="16" t="str">
        <f>[4]Классификатор!D3405</f>
        <v>четвертый класс</v>
      </c>
      <c r="F2252" s="10">
        <f t="shared" si="34"/>
        <v>7710108</v>
      </c>
    </row>
    <row r="2253" spans="2:6" x14ac:dyDescent="0.25">
      <c r="B2253" s="16">
        <f>[4]Классификатор!B3406</f>
        <v>7710109</v>
      </c>
      <c r="C2253" s="17" t="str">
        <f>[4]Классификатор!C3406</f>
        <v>Поливитамины испорченные, просроченные</v>
      </c>
      <c r="D2253" s="16" t="str">
        <f>[4]Классификатор!D3406</f>
        <v>четвертый класс</v>
      </c>
      <c r="F2253" s="10">
        <f t="shared" si="34"/>
        <v>7710109</v>
      </c>
    </row>
    <row r="2254" spans="2:6" x14ac:dyDescent="0.25">
      <c r="B2254" s="16">
        <f>[4]Классификатор!B3407</f>
        <v>7710110</v>
      </c>
      <c r="C2254" s="17" t="str">
        <f>[4]Классификатор!C3407</f>
        <v>Микроэлементы испорченные, просроченные</v>
      </c>
      <c r="D2254" s="16" t="str">
        <f>[4]Классификатор!D3407</f>
        <v>четвертый класс</v>
      </c>
      <c r="F2254" s="10">
        <f t="shared" si="34"/>
        <v>7710110</v>
      </c>
    </row>
    <row r="2255" spans="2:6" ht="26.4" x14ac:dyDescent="0.25">
      <c r="B2255" s="16">
        <f>[4]Классификатор!B3408</f>
        <v>7710111</v>
      </c>
      <c r="C2255" s="17" t="str">
        <f>[4]Классификатор!C3408</f>
        <v>Питательные смеси и препараты для лечебного питания, в том числе для парентерального питания, испорченные, просроченные</v>
      </c>
      <c r="D2255" s="16" t="str">
        <f>[4]Классификатор!D3408</f>
        <v>неопасные</v>
      </c>
      <c r="F2255" s="10">
        <f t="shared" ref="F2255:F2318" si="35">B2255</f>
        <v>7710111</v>
      </c>
    </row>
    <row r="2256" spans="2:6" x14ac:dyDescent="0.25">
      <c r="B2256" s="16">
        <f>[4]Классификатор!B3409</f>
        <v>7710112</v>
      </c>
      <c r="C2256" s="17" t="str">
        <f>[4]Классификатор!C3409</f>
        <v>Средства растительного происхождения испорченные, просроченные</v>
      </c>
      <c r="D2256" s="16" t="str">
        <f>[4]Классификатор!D3409</f>
        <v>неопасные</v>
      </c>
      <c r="F2256" s="10">
        <f t="shared" si="35"/>
        <v>7710112</v>
      </c>
    </row>
    <row r="2257" spans="2:6" x14ac:dyDescent="0.25">
      <c r="B2257" s="16">
        <f>[4]Классификатор!B3410</f>
        <v>7710113</v>
      </c>
      <c r="C2257" s="17" t="str">
        <f>[4]Классификатор!C3410</f>
        <v>Препараты, содержащие бифидо- и лактобактерии, испорченные, просроченные</v>
      </c>
      <c r="D2257" s="16" t="str">
        <f>[4]Классификатор!D3410</f>
        <v>неопасные</v>
      </c>
      <c r="F2257" s="10">
        <f t="shared" si="35"/>
        <v>7710113</v>
      </c>
    </row>
    <row r="2258" spans="2:6" x14ac:dyDescent="0.25">
      <c r="B2258" s="16">
        <f>[4]Классификатор!B3411</f>
        <v>7710114</v>
      </c>
      <c r="C2258" s="17" t="str">
        <f>[4]Классификатор!C3411</f>
        <v>Антисептические вещества концентрированные испорченные, отработанные</v>
      </c>
      <c r="D2258" s="16" t="str">
        <f>[4]Классификатор!D3411</f>
        <v>третий класс</v>
      </c>
      <c r="F2258" s="10">
        <f t="shared" si="35"/>
        <v>7710114</v>
      </c>
    </row>
    <row r="2259" spans="2:6" x14ac:dyDescent="0.25">
      <c r="B2259" s="16">
        <f>[4]Классификатор!B3412</f>
        <v>7710115</v>
      </c>
      <c r="C2259" s="17" t="str">
        <f>[4]Классификатор!C3412</f>
        <v>Антисептические вещества (рабочие растворы) испорченные, отработанные</v>
      </c>
      <c r="D2259" s="16" t="str">
        <f>[4]Классификатор!D3412</f>
        <v>четвертый класс</v>
      </c>
      <c r="F2259" s="10">
        <f t="shared" si="35"/>
        <v>7710115</v>
      </c>
    </row>
    <row r="2260" spans="2:6" ht="26.4" x14ac:dyDescent="0.25">
      <c r="B2260" s="16">
        <f>[4]Классификатор!B3413</f>
        <v>7710116</v>
      </c>
      <c r="C2260" s="17" t="str">
        <f>[4]Классификатор!C3413</f>
        <v>Средства защиты от химических или бактериальных аэрозолей испорченные или отработанные необеззараженные (необезвреженные)</v>
      </c>
      <c r="D2260" s="16" t="str">
        <f>[4]Классификатор!D3413</f>
        <v>первый класс</v>
      </c>
      <c r="F2260" s="10">
        <f t="shared" si="35"/>
        <v>7710116</v>
      </c>
    </row>
    <row r="2261" spans="2:6" ht="26.4" x14ac:dyDescent="0.25">
      <c r="B2261" s="16">
        <f>[4]Классификатор!B3414</f>
        <v>7710117</v>
      </c>
      <c r="C2261" s="17" t="str">
        <f>[4]Классификатор!C3414</f>
        <v>Средства защиты от химических или бактериальных аэрозолей испорченные или отработанные обеззараженные (обезвреженные)</v>
      </c>
      <c r="D2261" s="16" t="str">
        <f>[4]Классификатор!D3414</f>
        <v>четвертый класс</v>
      </c>
      <c r="F2261" s="10">
        <f t="shared" si="35"/>
        <v>7710117</v>
      </c>
    </row>
    <row r="2262" spans="2:6" x14ac:dyDescent="0.25">
      <c r="B2262" s="16">
        <f>[4]Классификатор!B3415</f>
        <v>7710200</v>
      </c>
      <c r="C2262" s="17" t="str">
        <f>[4]Классификатор!C3415</f>
        <v>Чрезвычайно инфицирующие отходы обеззараженные (обезвреженные)</v>
      </c>
      <c r="D2262" s="16" t="str">
        <f>[4]Классификатор!D3415</f>
        <v>четвертый класс</v>
      </c>
      <c r="F2262" s="10">
        <f t="shared" si="35"/>
        <v>7710200</v>
      </c>
    </row>
    <row r="2263" spans="2:6" ht="52.8" x14ac:dyDescent="0.25">
      <c r="B2263" s="16">
        <f>[4]Классификатор!B3417</f>
        <v>7710201</v>
      </c>
      <c r="C2263" s="17" t="str">
        <f>[4]Классификатор!C3417</f>
        <v>Отходы, списанные материалы или оборудование, загрязненные кровью и препаратами крови, другими биологическими жидкостями или экскрементами больных, страдающих ВИЧ-инфекцией, особо опасными инфекционными заболеваниями и карантинными, обеззараженные (обезвр</v>
      </c>
      <c r="D2263" s="16" t="str">
        <f>[4]Классификатор!D3417</f>
        <v>четвертый класс</v>
      </c>
      <c r="F2263" s="10">
        <f t="shared" si="35"/>
        <v>7710201</v>
      </c>
    </row>
    <row r="2264" spans="2:6" ht="26.4" x14ac:dyDescent="0.25">
      <c r="B2264" s="16">
        <f>[4]Классификатор!B3418</f>
        <v>7710202</v>
      </c>
      <c r="C2264" s="17" t="str">
        <f>[4]Классификатор!C3418</f>
        <v>Лабораторные отходы лабораторий, работающих с микроорганизмами 1-й и (или) 2-й группы патогенности, обеззараженные (обезвреженные)</v>
      </c>
      <c r="D2264" s="16" t="str">
        <f>[4]Классификатор!D3418</f>
        <v>четвертый класс</v>
      </c>
      <c r="F2264" s="10">
        <f t="shared" si="35"/>
        <v>7710202</v>
      </c>
    </row>
    <row r="2265" spans="2:6" ht="26.4" x14ac:dyDescent="0.25">
      <c r="B2265" s="16">
        <f>[4]Классификатор!B3419</f>
        <v>7710300</v>
      </c>
      <c r="C2265" s="17" t="str">
        <f>[4]Классификатор!C3419</f>
        <v>Другие опасные отходы, подобные отходам производства, не подлежащие использованию и с истекшим сроком годности</v>
      </c>
      <c r="D2265" s="16">
        <f>[4]Классификатор!D3419</f>
        <v>0</v>
      </c>
      <c r="F2265" s="10">
        <f t="shared" si="35"/>
        <v>7710300</v>
      </c>
    </row>
    <row r="2266" spans="2:6" x14ac:dyDescent="0.25">
      <c r="B2266" s="16">
        <f>[4]Классификатор!B3420</f>
        <v>7710301</v>
      </c>
      <c r="C2266" s="17" t="str">
        <f>[4]Классификатор!C3420</f>
        <v>Анатомические отходы необеззараженные (необезвреженные)</v>
      </c>
      <c r="D2266" s="16" t="str">
        <f>[4]Классификатор!D3420</f>
        <v>первый класс</v>
      </c>
      <c r="F2266" s="10">
        <f t="shared" si="35"/>
        <v>7710301</v>
      </c>
    </row>
    <row r="2267" spans="2:6" ht="26.4" x14ac:dyDescent="0.25">
      <c r="B2267" s="16">
        <f>[4]Классификатор!B3421</f>
        <v>7710302</v>
      </c>
      <c r="C2267" s="17" t="str">
        <f>[4]Классификатор!C3421</f>
        <v>Отходы, загрязненные кровью или биологическими жидкостями неинфицирующими, необеззараженные (необезвреженные)</v>
      </c>
      <c r="D2267" s="16" t="str">
        <f>[4]Классификатор!D3421</f>
        <v>первый класс</v>
      </c>
      <c r="F2267" s="10">
        <f t="shared" si="35"/>
        <v>7710302</v>
      </c>
    </row>
    <row r="2268" spans="2:6" ht="39.6" x14ac:dyDescent="0.25">
      <c r="B2268" s="16">
        <f>[4]Классификатор!B3422</f>
        <v>7710303</v>
      </c>
      <c r="C2268" s="17" t="str">
        <f>[4]Классификатор!C3422</f>
        <v>Инфицирующие отходы, отходы лабораторий, работающих с микроорганизмами 3-й и (или) 4-й группы патогенности, за исключением лабораторий фтизиатрических и микологических отделений, необеззараженные (необезвреженные)</v>
      </c>
      <c r="D2268" s="16" t="str">
        <f>[4]Классификатор!D3422</f>
        <v>второй класс</v>
      </c>
      <c r="F2268" s="10">
        <f t="shared" si="35"/>
        <v>7710303</v>
      </c>
    </row>
    <row r="2269" spans="2:6" ht="26.4" x14ac:dyDescent="0.25">
      <c r="B2269" s="16">
        <f>[4]Классификатор!B3423</f>
        <v>7710304</v>
      </c>
      <c r="C2269" s="17" t="str">
        <f>[4]Классификатор!C3423</f>
        <v>Пищевые отходы инфекционных, кожно-венерологических, фтизиатрических, микологических подразделений необеззараженные (необезвреженные)</v>
      </c>
      <c r="D2269" s="16" t="str">
        <f>[4]Классификатор!D3423</f>
        <v>первый класс</v>
      </c>
      <c r="F2269" s="10">
        <f t="shared" si="35"/>
        <v>7710304</v>
      </c>
    </row>
    <row r="2270" spans="2:6" x14ac:dyDescent="0.25">
      <c r="B2270" s="16">
        <f>[4]Классификатор!B3424</f>
        <v>7710305</v>
      </c>
      <c r="C2270" s="17" t="str">
        <f>[4]Классификатор!C3424</f>
        <v>Чрезвычайно инфицирующие отходы необеззараженные (необезвреженные)</v>
      </c>
      <c r="D2270" s="16" t="str">
        <f>[4]Классификатор!D3424</f>
        <v>первый класс</v>
      </c>
      <c r="F2270" s="10">
        <f t="shared" si="35"/>
        <v>7710305</v>
      </c>
    </row>
    <row r="2271" spans="2:6" ht="52.8" x14ac:dyDescent="0.25">
      <c r="B2271" s="16">
        <f>[4]Классификатор!B3425</f>
        <v>7710306</v>
      </c>
      <c r="C2271" s="17" t="str">
        <f>[4]Классификатор!C3425</f>
        <v>Отходы, списанные материалы или оборудование, загрязненные кровью и препаратами крови, другими биологическими жидкостями или экскрементами больных, страдающих ВИЧ-инфекцией, особо опасными инфекционными заболеваниями и карантинными, необеззараженные (необ</v>
      </c>
      <c r="D2271" s="16" t="str">
        <f>[4]Классификатор!D3425</f>
        <v>первый класс</v>
      </c>
      <c r="F2271" s="10">
        <f t="shared" si="35"/>
        <v>7710306</v>
      </c>
    </row>
    <row r="2272" spans="2:6" ht="26.4" x14ac:dyDescent="0.25">
      <c r="B2272" s="16">
        <f>[4]Классификатор!B3426</f>
        <v>7710307</v>
      </c>
      <c r="C2272" s="17" t="str">
        <f>[4]Классификатор!C3426</f>
        <v>Лабораторные отходы лабораторий, работающих с микроорганизмами 1-й и (или) 2-й группы патогенности, необеззараженные (необезвреженные)</v>
      </c>
      <c r="D2272" s="16" t="str">
        <f>[4]Классификатор!D3426</f>
        <v>первый класс</v>
      </c>
      <c r="F2272" s="10">
        <f t="shared" si="35"/>
        <v>7710307</v>
      </c>
    </row>
    <row r="2273" spans="2:6" ht="39.6" x14ac:dyDescent="0.25">
      <c r="B2273" s="16">
        <f>[4]Классификатор!B3427</f>
        <v>7710800</v>
      </c>
      <c r="C2273" s="17" t="str">
        <f>[4]Классификатор!C3427</f>
        <v>Приборы и инструменты медицинского назначения, не соответствующие установленным требованиям, испорченные или использованные, обеззараженные (обезвреженные)</v>
      </c>
      <c r="D2273" s="16" t="str">
        <f>[4]Классификатор!D3427</f>
        <v>четвертый класс</v>
      </c>
      <c r="F2273" s="10">
        <f t="shared" si="35"/>
        <v>7710800</v>
      </c>
    </row>
    <row r="2274" spans="2:6" x14ac:dyDescent="0.25">
      <c r="B2274" s="16">
        <f>[4]Классификатор!B3428</f>
        <v>7710801</v>
      </c>
      <c r="C2274" s="17" t="str">
        <f>[4]Классификатор!C3428</f>
        <v>Одноразовые шприцы, бывшие в употреблении, обеззараженные (обезвреженные)</v>
      </c>
      <c r="D2274" s="16" t="str">
        <f>[4]Классификатор!D3428</f>
        <v>четвертый класс</v>
      </c>
      <c r="F2274" s="10">
        <f t="shared" si="35"/>
        <v>7710801</v>
      </c>
    </row>
    <row r="2275" spans="2:6" ht="39.6" x14ac:dyDescent="0.25">
      <c r="B2275" s="16">
        <f>[4]Классификатор!B3429</f>
        <v>7710802</v>
      </c>
      <c r="C2275" s="17" t="str">
        <f>[4]Классификатор!C3429</f>
        <v>Приборы и инструменты медицинского назначения, не соответствующие установленным требованиям, испорченные или использованные, необеззараженные (необезвреженные)</v>
      </c>
      <c r="D2275" s="16" t="str">
        <f>[4]Классификатор!D3429</f>
        <v>первый класс</v>
      </c>
      <c r="F2275" s="10">
        <f t="shared" si="35"/>
        <v>7710802</v>
      </c>
    </row>
    <row r="2276" spans="2:6" x14ac:dyDescent="0.25">
      <c r="B2276" s="16">
        <f>[4]Классификатор!B3430</f>
        <v>7710803</v>
      </c>
      <c r="C2276" s="17" t="str">
        <f>[4]Классификатор!C3430</f>
        <v>Одноразовые шприцы, бывшие в употреблении, необеззараженные (необезвреженные)</v>
      </c>
      <c r="D2276" s="16" t="str">
        <f>[4]Классификатор!D3430</f>
        <v>первый класс</v>
      </c>
      <c r="F2276" s="10">
        <f t="shared" si="35"/>
        <v>7710803</v>
      </c>
    </row>
    <row r="2277" spans="2:6" x14ac:dyDescent="0.25">
      <c r="B2277" s="16">
        <f>[4]Классификатор!B3431</f>
        <v>7710804</v>
      </c>
      <c r="C2277" s="17" t="str">
        <f>[4]Классификатор!C3431</f>
        <v>Острые предметы необеззараженные (необезвреженные)</v>
      </c>
      <c r="D2277" s="16" t="str">
        <f>[4]Классификатор!D3431</f>
        <v>первый класс</v>
      </c>
      <c r="F2277" s="10">
        <f t="shared" si="35"/>
        <v>7710804</v>
      </c>
    </row>
    <row r="2278" spans="2:6" x14ac:dyDescent="0.25">
      <c r="B2278" s="16">
        <f>[4]Классификатор!B3432</f>
        <v>7711000</v>
      </c>
      <c r="C2278" s="17" t="str">
        <f>[4]Классификатор!C3432</f>
        <v>Термометры ртутные использованные или испорченные</v>
      </c>
      <c r="D2278" s="16" t="str">
        <f>[4]Классификатор!D3432</f>
        <v>первый класс</v>
      </c>
      <c r="F2278" s="10">
        <f t="shared" si="35"/>
        <v>7711000</v>
      </c>
    </row>
    <row r="2279" spans="2:6" x14ac:dyDescent="0.25">
      <c r="B2279" s="16">
        <f>[4]Классификатор!B3434</f>
        <v>7719900</v>
      </c>
      <c r="C2279" s="17" t="str">
        <f>[4]Классификатор!C3434</f>
        <v>Прочие медицинские отходы охраны здоровья людей, не вошедшие в группу 1</v>
      </c>
      <c r="D2279" s="16">
        <f>[4]Классификатор!D3434</f>
        <v>0</v>
      </c>
      <c r="F2279" s="10">
        <f t="shared" si="35"/>
        <v>7719900</v>
      </c>
    </row>
    <row r="2280" spans="2:6" x14ac:dyDescent="0.25">
      <c r="B2280" s="16">
        <f>[4]Классификатор!B3438</f>
        <v>7720300</v>
      </c>
      <c r="C2280" s="17" t="str">
        <f>[4]Классификатор!C3438</f>
        <v>Части тела и внутренних органов обеззараженные (обезвреженные)</v>
      </c>
      <c r="D2280" s="16" t="str">
        <f>[4]Классификатор!D3438</f>
        <v>четвертый класс</v>
      </c>
      <c r="F2280" s="10">
        <f t="shared" si="35"/>
        <v>7720300</v>
      </c>
    </row>
    <row r="2281" spans="2:6" x14ac:dyDescent="0.25">
      <c r="B2281" s="16">
        <f>[4]Классификатор!B3439</f>
        <v>7720301</v>
      </c>
      <c r="C2281" s="17" t="str">
        <f>[4]Классификатор!C3439</f>
        <v>Части тела и внутренних органов необеззараженные (необезвреженные)</v>
      </c>
      <c r="D2281" s="16" t="str">
        <f>[4]Классификатор!D3439</f>
        <v>первый класс</v>
      </c>
      <c r="F2281" s="10">
        <f t="shared" si="35"/>
        <v>7720301</v>
      </c>
    </row>
    <row r="2282" spans="2:6" x14ac:dyDescent="0.25">
      <c r="B2282" s="16">
        <f>[4]Классификатор!B3440</f>
        <v>7720500</v>
      </c>
      <c r="C2282" s="17" t="str">
        <f>[4]Классификатор!C3440</f>
        <v>Одноразовые шприцы, бывшие в употреблении, обеззараженные (обезвреженные)</v>
      </c>
      <c r="D2282" s="16" t="str">
        <f>[4]Классификатор!D3440</f>
        <v>четвертый класс</v>
      </c>
      <c r="F2282" s="10">
        <f t="shared" si="35"/>
        <v>7720500</v>
      </c>
    </row>
    <row r="2283" spans="2:6" x14ac:dyDescent="0.25">
      <c r="B2283" s="16">
        <f>[4]Классификатор!B3441</f>
        <v>7720501</v>
      </c>
      <c r="C2283" s="17" t="str">
        <f>[4]Классификатор!C3441</f>
        <v>Одноразовые шприцы, бывшие в употреблении, необеззараженные (необезвреженные)</v>
      </c>
      <c r="D2283" s="16" t="str">
        <f>[4]Классификатор!D3441</f>
        <v>первый класс</v>
      </c>
      <c r="F2283" s="10">
        <f t="shared" si="35"/>
        <v>7720501</v>
      </c>
    </row>
    <row r="2284" spans="2:6" x14ac:dyDescent="0.25">
      <c r="B2284" s="16">
        <f>[4]Классификатор!B3442</f>
        <v>7720700</v>
      </c>
      <c r="C2284" s="17" t="str">
        <f>[4]Классификатор!C3442</f>
        <v>Иглы испорченные и использованные обеззараженные (обезвреженные)</v>
      </c>
      <c r="D2284" s="16" t="str">
        <f>[4]Классификатор!D3442</f>
        <v>четвертый класс</v>
      </c>
      <c r="F2284" s="10">
        <f t="shared" si="35"/>
        <v>7720700</v>
      </c>
    </row>
    <row r="2285" spans="2:6" x14ac:dyDescent="0.25">
      <c r="B2285" s="16">
        <f>[4]Классификатор!B3443</f>
        <v>7720701</v>
      </c>
      <c r="C2285" s="17" t="str">
        <f>[4]Классификатор!C3443</f>
        <v>Иглы испорченные и использованные необеззараженные (необезвреженные)</v>
      </c>
      <c r="D2285" s="16" t="str">
        <f>[4]Классификатор!D3443</f>
        <v>первый класс</v>
      </c>
      <c r="F2285" s="10">
        <f t="shared" si="35"/>
        <v>7720701</v>
      </c>
    </row>
    <row r="2286" spans="2:6" x14ac:dyDescent="0.25">
      <c r="B2286" s="16">
        <f>[4]Классификатор!B3444</f>
        <v>7720800</v>
      </c>
      <c r="C2286" s="17" t="str">
        <f>[4]Классификатор!C3444</f>
        <v>Приборы и инструменты ветеринарного назначения испорченные или использованные</v>
      </c>
      <c r="D2286" s="16">
        <f>[4]Классификатор!D3444</f>
        <v>0</v>
      </c>
      <c r="F2286" s="10">
        <f t="shared" si="35"/>
        <v>7720800</v>
      </c>
    </row>
    <row r="2287" spans="2:6" ht="26.4" x14ac:dyDescent="0.25">
      <c r="B2287" s="16">
        <f>[4]Классификатор!B3445</f>
        <v>7720900</v>
      </c>
      <c r="C2287" s="17" t="str">
        <f>[4]Классификатор!C3445</f>
        <v>Отходы от ветеринарных услуг, сбор и уничтожение которых обусловлены специальными требованиями для предупреждения возникновения инфекции</v>
      </c>
      <c r="D2287" s="16">
        <f>[4]Классификатор!D3445</f>
        <v>0</v>
      </c>
      <c r="F2287" s="10">
        <f t="shared" si="35"/>
        <v>7720900</v>
      </c>
    </row>
    <row r="2288" spans="2:6" ht="26.4" x14ac:dyDescent="0.25">
      <c r="B2288" s="16">
        <f>[4]Классификатор!B3446</f>
        <v>7721900</v>
      </c>
      <c r="C2288" s="17" t="str">
        <f>[4]Классификатор!C3446</f>
        <v>Отходы от ветеринарных услуг, сбор и уничтожение которых не обусловлены специальными требованиями для предупреждения возникновения инфекции</v>
      </c>
      <c r="D2288" s="16">
        <f>[4]Классификатор!D3446</f>
        <v>0</v>
      </c>
      <c r="F2288" s="10">
        <f t="shared" si="35"/>
        <v>7721900</v>
      </c>
    </row>
    <row r="2289" spans="2:6" x14ac:dyDescent="0.25">
      <c r="B2289" s="16">
        <f>[4]Классификатор!B3447</f>
        <v>7729900</v>
      </c>
      <c r="C2289" s="17" t="str">
        <f>[4]Классификатор!C3447</f>
        <v>Прочие медицинские отходы от ветеринарных услуг, не вошедшие в группу 2</v>
      </c>
      <c r="D2289" s="16">
        <f>[4]Классификатор!D3447</f>
        <v>0</v>
      </c>
      <c r="F2289" s="10">
        <f t="shared" si="35"/>
        <v>7729900</v>
      </c>
    </row>
    <row r="2290" spans="2:6" ht="39.6" x14ac:dyDescent="0.25">
      <c r="B2290" s="16">
        <f>[4]Классификатор!B3449</f>
        <v>7730100</v>
      </c>
      <c r="C2290" s="17" t="str">
        <f>[4]Классификатор!C3449</f>
        <v>Фармацевтические и ветеринарные препараты, фармацевтические вещества, лекарственные средства и товары, в том числе аэрозоли испорченные, просроченные или неидентифицированные остатки и пыль препаратов и веществ</v>
      </c>
      <c r="D2290" s="16" t="str">
        <f>[4]Классификатор!D3449</f>
        <v>третий класс</v>
      </c>
      <c r="F2290" s="10">
        <f t="shared" si="35"/>
        <v>7730100</v>
      </c>
    </row>
    <row r="2291" spans="2:6" x14ac:dyDescent="0.25">
      <c r="B2291" s="16">
        <f>[4]Классификатор!B3451</f>
        <v>7730101</v>
      </c>
      <c r="C2291" s="17" t="str">
        <f>[4]Классификатор!C3451</f>
        <v>Витамины испорченные, просроченные</v>
      </c>
      <c r="D2291" s="16" t="str">
        <f>[4]Классификатор!D3451</f>
        <v>четвертый класс</v>
      </c>
      <c r="F2291" s="10">
        <f t="shared" si="35"/>
        <v>7730101</v>
      </c>
    </row>
    <row r="2292" spans="2:6" x14ac:dyDescent="0.25">
      <c r="B2292" s="16">
        <f>[4]Классификатор!B3453</f>
        <v>7730102</v>
      </c>
      <c r="C2292" s="17" t="str">
        <f>[4]Классификатор!C3453</f>
        <v>Поливитамины испорченные, просроченные</v>
      </c>
      <c r="D2292" s="16" t="str">
        <f>[4]Классификатор!D3453</f>
        <v>четвертый класс</v>
      </c>
      <c r="F2292" s="10">
        <f t="shared" si="35"/>
        <v>7730102</v>
      </c>
    </row>
    <row r="2293" spans="2:6" x14ac:dyDescent="0.25">
      <c r="B2293" s="16">
        <f>[4]Классификатор!B3455</f>
        <v>7730103</v>
      </c>
      <c r="C2293" s="17" t="str">
        <f>[4]Классификатор!C3455</f>
        <v>Микроэлементы испорченные, просроченные</v>
      </c>
      <c r="D2293" s="16" t="str">
        <f>[4]Классификатор!D3455</f>
        <v>четвертый класс</v>
      </c>
      <c r="F2293" s="10">
        <f t="shared" si="35"/>
        <v>7730103</v>
      </c>
    </row>
    <row r="2294" spans="2:6" ht="26.4" x14ac:dyDescent="0.25">
      <c r="B2294" s="16">
        <f>[4]Классификатор!B3457</f>
        <v>7730104</v>
      </c>
      <c r="C2294" s="17" t="str">
        <f>[4]Классификатор!C3457</f>
        <v>Питательные смеси и препараты для лечебного питания, в том числе для парентерального питания, испорченные, просроченные</v>
      </c>
      <c r="D2294" s="16" t="str">
        <f>[4]Классификатор!D3457</f>
        <v>неопасные</v>
      </c>
      <c r="F2294" s="10">
        <f t="shared" si="35"/>
        <v>7730104</v>
      </c>
    </row>
    <row r="2295" spans="2:6" x14ac:dyDescent="0.25">
      <c r="B2295" s="16">
        <f>[4]Классификатор!B3459</f>
        <v>7730105</v>
      </c>
      <c r="C2295" s="17" t="str">
        <f>[4]Классификатор!C3459</f>
        <v>Средства растительного происхождения испорченные, просроченные</v>
      </c>
      <c r="D2295" s="16" t="str">
        <f>[4]Классификатор!D3459</f>
        <v>неопасные</v>
      </c>
      <c r="F2295" s="10">
        <f t="shared" si="35"/>
        <v>7730105</v>
      </c>
    </row>
    <row r="2296" spans="2:6" x14ac:dyDescent="0.25">
      <c r="B2296" s="16">
        <f>[4]Классификатор!B3461</f>
        <v>7730106</v>
      </c>
      <c r="C2296" s="17" t="str">
        <f>[4]Классификатор!C3461</f>
        <v>Препараты, содержащие бифидо- и лактобактерии, испорченные, просроченные</v>
      </c>
      <c r="D2296" s="16" t="str">
        <f>[4]Классификатор!D3461</f>
        <v>неопасные</v>
      </c>
      <c r="F2296" s="10">
        <f t="shared" si="35"/>
        <v>7730106</v>
      </c>
    </row>
    <row r="2297" spans="2:6" x14ac:dyDescent="0.25">
      <c r="B2297" s="16">
        <f>[4]Классификатор!B3463</f>
        <v>7730200</v>
      </c>
      <c r="C2297" s="17" t="str">
        <f>[4]Классификатор!C3463</f>
        <v>Антисептические вещества концентрированные испорченные, отработанные</v>
      </c>
      <c r="D2297" s="16" t="str">
        <f>[4]Классификатор!D3463</f>
        <v>третий класс</v>
      </c>
      <c r="F2297" s="10">
        <f t="shared" si="35"/>
        <v>7730200</v>
      </c>
    </row>
    <row r="2298" spans="2:6" x14ac:dyDescent="0.25">
      <c r="B2298" s="16">
        <f>[4]Классификатор!B3465</f>
        <v>7730201</v>
      </c>
      <c r="C2298" s="17" t="str">
        <f>[4]Классификатор!C3465</f>
        <v>Антисептические вещества (рабочие растворы) испорченные, отработанные</v>
      </c>
      <c r="D2298" s="16" t="str">
        <f>[4]Классификатор!D3465</f>
        <v>четвертый класс</v>
      </c>
      <c r="F2298" s="10">
        <f t="shared" si="35"/>
        <v>7730201</v>
      </c>
    </row>
    <row r="2299" spans="2:6" ht="26.4" x14ac:dyDescent="0.25">
      <c r="B2299" s="16">
        <f>[4]Классификатор!B3467</f>
        <v>7730400</v>
      </c>
      <c r="C2299" s="17" t="str">
        <f>[4]Классификатор!C3467</f>
        <v>Средства защиты от химических или бактериальных аэрозолей испорченные или отработанные необеззараженные (необезвреженные)</v>
      </c>
      <c r="D2299" s="16" t="str">
        <f>[4]Классификатор!D3467</f>
        <v>первый класс</v>
      </c>
      <c r="F2299" s="10">
        <f t="shared" si="35"/>
        <v>7730400</v>
      </c>
    </row>
    <row r="2300" spans="2:6" ht="26.4" x14ac:dyDescent="0.25">
      <c r="B2300" s="16">
        <f>[4]Классификатор!B3469</f>
        <v>7730401</v>
      </c>
      <c r="C2300" s="17" t="str">
        <f>[4]Классификатор!C3469</f>
        <v>Средства защиты от химических или бактериальных аэрозолей испорченные или отработанные обеззараженные (обезвреженные)</v>
      </c>
      <c r="D2300" s="16" t="str">
        <f>[4]Классификатор!D3469</f>
        <v>четвертый класс</v>
      </c>
      <c r="F2300" s="10">
        <f t="shared" si="35"/>
        <v>7730401</v>
      </c>
    </row>
    <row r="2301" spans="2:6" x14ac:dyDescent="0.25">
      <c r="B2301" s="16">
        <f>[4]Классификатор!B3471</f>
        <v>7730600</v>
      </c>
      <c r="C2301" s="17" t="str">
        <f>[4]Классификатор!C3471</f>
        <v>Аптекарская тара испорченная или отработанная</v>
      </c>
      <c r="D2301" s="16" t="str">
        <f>[4]Классификатор!D3471</f>
        <v>четвертый класс</v>
      </c>
      <c r="F2301" s="10">
        <f t="shared" si="35"/>
        <v>7730600</v>
      </c>
    </row>
    <row r="2302" spans="2:6" x14ac:dyDescent="0.25">
      <c r="B2302" s="16">
        <f>[4]Классификатор!B3472</f>
        <v>7730800</v>
      </c>
      <c r="C2302" s="17" t="str">
        <f>[4]Классификатор!C3472</f>
        <v>Вспомогательные материалы испорченные или отработанные</v>
      </c>
      <c r="D2302" s="16">
        <f>[4]Классификатор!D3472</f>
        <v>0</v>
      </c>
      <c r="F2302" s="10">
        <f t="shared" si="35"/>
        <v>7730800</v>
      </c>
    </row>
    <row r="2303" spans="2:6" x14ac:dyDescent="0.25">
      <c r="B2303" s="16">
        <f>[4]Классификатор!B3473</f>
        <v>7739900</v>
      </c>
      <c r="C2303" s="17" t="str">
        <f>[4]Классификатор!C3473</f>
        <v>Прочие отходы от аптекарских и фармацевтических услуг, не вошедшие в группу 3</v>
      </c>
      <c r="D2303" s="16">
        <f>[4]Классификатор!D3473</f>
        <v>0</v>
      </c>
      <c r="F2303" s="10">
        <f t="shared" si="35"/>
        <v>7739900</v>
      </c>
    </row>
    <row r="2304" spans="2:6" ht="52.8" x14ac:dyDescent="0.25">
      <c r="B2304" s="16">
        <f>[4]Классификатор!B3476</f>
        <v>7740100</v>
      </c>
      <c r="C2304" s="17" t="str">
        <f>[4]Классификатор!C3476</f>
        <v>Отходы химических веществ, биопрепаратов, биомассы, лекарственных средств, инструмента, прочих средств и препаратов, образующихся при проведении научно-исследовательских работ в области охраны здоровья (за исключением химических веществ 1-го и 2-го классо</v>
      </c>
      <c r="D2304" s="16" t="str">
        <f>[4]Классификатор!D3476</f>
        <v>третий класс</v>
      </c>
      <c r="F2304" s="10">
        <f t="shared" si="35"/>
        <v>7740100</v>
      </c>
    </row>
    <row r="2305" spans="2:6" x14ac:dyDescent="0.25">
      <c r="B2305" s="16">
        <f>[4]Классификатор!B3480</f>
        <v>7799000</v>
      </c>
      <c r="C2305" s="17" t="str">
        <f>[4]Классификатор!C3480</f>
        <v>Прочие медицинские отходы, не вошедшие в группу 4</v>
      </c>
      <c r="D2305" s="16">
        <f>[4]Классификатор!D3480</f>
        <v>0</v>
      </c>
      <c r="F2305" s="10">
        <f t="shared" si="35"/>
        <v>7799000</v>
      </c>
    </row>
    <row r="2306" spans="2:6" x14ac:dyDescent="0.25">
      <c r="B2306" s="16">
        <f>[4]Классификатор!B3485</f>
        <v>8410100</v>
      </c>
      <c r="C2306" s="17" t="str">
        <f>[4]Классификатор!C3485</f>
        <v>Осадки седиментации</v>
      </c>
      <c r="D2306" s="16">
        <f>[4]Классификатор!D3485</f>
        <v>0</v>
      </c>
      <c r="F2306" s="10">
        <f t="shared" si="35"/>
        <v>8410100</v>
      </c>
    </row>
    <row r="2307" spans="2:6" x14ac:dyDescent="0.25">
      <c r="B2307" s="16">
        <f>[4]Классификатор!B3486</f>
        <v>8410200</v>
      </c>
      <c r="C2307" s="17" t="str">
        <f>[4]Классификатор!C3486</f>
        <v>Осадки при умягчении воды</v>
      </c>
      <c r="D2307" s="16" t="str">
        <f>[4]Классификатор!D3486</f>
        <v>третий класс</v>
      </c>
      <c r="F2307" s="10">
        <f t="shared" si="35"/>
        <v>8410200</v>
      </c>
    </row>
    <row r="2308" spans="2:6" x14ac:dyDescent="0.25">
      <c r="B2308" s="16">
        <f>[4]Классификатор!B3487</f>
        <v>8410300</v>
      </c>
      <c r="C2308" s="17" t="str">
        <f>[4]Классификатор!C3487</f>
        <v>Осадки обработки котельной воды</v>
      </c>
      <c r="D2308" s="16">
        <f>[4]Классификатор!D3487</f>
        <v>0</v>
      </c>
      <c r="F2308" s="10">
        <f t="shared" si="35"/>
        <v>8410300</v>
      </c>
    </row>
    <row r="2309" spans="2:6" x14ac:dyDescent="0.25">
      <c r="B2309" s="16">
        <f>[4]Классификатор!B3488</f>
        <v>8410400</v>
      </c>
      <c r="C2309" s="17" t="str">
        <f>[4]Классификатор!C3488</f>
        <v>Осадки от чистки котлов</v>
      </c>
      <c r="D2309" s="16" t="str">
        <f>[4]Классификатор!D3488</f>
        <v>четвертый класс</v>
      </c>
      <c r="F2309" s="10">
        <f t="shared" si="35"/>
        <v>8410400</v>
      </c>
    </row>
    <row r="2310" spans="2:6" x14ac:dyDescent="0.25">
      <c r="B2310" s="16">
        <f>[4]Классификатор!B3489</f>
        <v>8410500</v>
      </c>
      <c r="C2310" s="17" t="str">
        <f>[4]Классификатор!C3489</f>
        <v>Осадки химводоподготовки</v>
      </c>
      <c r="D2310" s="16" t="str">
        <f>[4]Классификатор!D3489</f>
        <v>третий класс</v>
      </c>
      <c r="F2310" s="10">
        <f t="shared" si="35"/>
        <v>8410500</v>
      </c>
    </row>
    <row r="2311" spans="2:6" x14ac:dyDescent="0.25">
      <c r="B2311" s="16">
        <f>[4]Классификатор!B3490</f>
        <v>8410600</v>
      </c>
      <c r="C2311" s="17" t="str">
        <f>[4]Классификатор!C3490</f>
        <v>Осадки от очистки опреснителей воды</v>
      </c>
      <c r="D2311" s="16">
        <f>[4]Классификатор!D3490</f>
        <v>0</v>
      </c>
      <c r="F2311" s="10">
        <f t="shared" si="35"/>
        <v>8410600</v>
      </c>
    </row>
    <row r="2312" spans="2:6" ht="26.4" x14ac:dyDescent="0.25">
      <c r="B2312" s="16">
        <f>[4]Классификатор!B3491</f>
        <v>8419900</v>
      </c>
      <c r="C2312" s="17" t="str">
        <f>[4]Классификатор!C3491</f>
        <v>Прочие осадки водоподготовки котельно-теплового хозяйства, не вошедшие в группу 1</v>
      </c>
      <c r="D2312" s="16">
        <f>[4]Классификатор!D3491</f>
        <v>0</v>
      </c>
      <c r="F2312" s="10">
        <f t="shared" si="35"/>
        <v>8419900</v>
      </c>
    </row>
    <row r="2313" spans="2:6" x14ac:dyDescent="0.25">
      <c r="B2313" s="16">
        <f>[4]Классификатор!B3493</f>
        <v>8420100</v>
      </c>
      <c r="C2313" s="17" t="str">
        <f>[4]Классификатор!C3493</f>
        <v>Мусор с защитных решеток (процеживателей)</v>
      </c>
      <c r="D2313" s="16" t="str">
        <f>[4]Классификатор!D3493</f>
        <v>неопасные</v>
      </c>
      <c r="F2313" s="10">
        <f t="shared" si="35"/>
        <v>8420100</v>
      </c>
    </row>
    <row r="2314" spans="2:6" ht="26.4" x14ac:dyDescent="0.25">
      <c r="B2314" s="16">
        <f>[4]Классификатор!B3494</f>
        <v>8420200</v>
      </c>
      <c r="C2314" s="17" t="str">
        <f>[4]Классификатор!C3494</f>
        <v>Осадок из отстойников (сырой осадок с коагулянтом (флокулянтом), осадок после промывки фильтров)</v>
      </c>
      <c r="D2314" s="16" t="str">
        <f>[4]Классификатор!D3494</f>
        <v>третий класс</v>
      </c>
      <c r="F2314" s="10">
        <f t="shared" si="35"/>
        <v>8420200</v>
      </c>
    </row>
    <row r="2315" spans="2:6" x14ac:dyDescent="0.25">
      <c r="B2315" s="16">
        <f>[4]Классификатор!B3495</f>
        <v>8420300</v>
      </c>
      <c r="C2315" s="17" t="str">
        <f>[4]Классификатор!C3495</f>
        <v>Осадок после промывки фильтров обезжелезивания (гидроокись железа и марганца)</v>
      </c>
      <c r="D2315" s="16" t="str">
        <f>[4]Классификатор!D3495</f>
        <v>третий класс</v>
      </c>
      <c r="F2315" s="10">
        <f t="shared" si="35"/>
        <v>8420300</v>
      </c>
    </row>
    <row r="2316" spans="2:6" x14ac:dyDescent="0.25">
      <c r="B2316" s="16">
        <f>[4]Классификатор!B3496</f>
        <v>8420400</v>
      </c>
      <c r="C2316" s="17" t="str">
        <f>[4]Классификатор!C3496</f>
        <v>Обезвоженный осадок станций водоподготовки питьевой воды</v>
      </c>
      <c r="D2316" s="16">
        <f>[4]Классификатор!D3496</f>
        <v>0</v>
      </c>
      <c r="F2316" s="10">
        <f t="shared" si="35"/>
        <v>8420400</v>
      </c>
    </row>
    <row r="2317" spans="2:6" x14ac:dyDescent="0.25">
      <c r="B2317" s="16">
        <f>[4]Классификатор!B3497</f>
        <v>8420500</v>
      </c>
      <c r="C2317" s="17" t="str">
        <f>[4]Классификатор!C3497</f>
        <v>Обезвоженный осадок станций обезжелезивания (гидроокись железа и марганца)</v>
      </c>
      <c r="D2317" s="16">
        <f>[4]Классификатор!D3497</f>
        <v>0</v>
      </c>
      <c r="F2317" s="10">
        <f t="shared" si="35"/>
        <v>8420500</v>
      </c>
    </row>
    <row r="2318" spans="2:6" x14ac:dyDescent="0.25">
      <c r="B2318" s="16">
        <f>[4]Классификатор!B3498</f>
        <v>8429900</v>
      </c>
      <c r="C2318" s="17" t="str">
        <f>[4]Классификатор!C3498</f>
        <v>Прочие осадки водоподготовки питьевой воды, не вошедшие в группу 2</v>
      </c>
      <c r="D2318" s="16">
        <f>[4]Классификатор!D3498</f>
        <v>0</v>
      </c>
      <c r="F2318" s="10">
        <f t="shared" si="35"/>
        <v>8429900</v>
      </c>
    </row>
    <row r="2319" spans="2:6" x14ac:dyDescent="0.25">
      <c r="B2319" s="16">
        <f>[4]Классификатор!B3500</f>
        <v>8430100</v>
      </c>
      <c r="C2319" s="17" t="str">
        <f>[4]Классификатор!C3500</f>
        <v>Отбросы с решеток</v>
      </c>
      <c r="D2319" s="16" t="str">
        <f>[4]Классификатор!D3500</f>
        <v>третий класс</v>
      </c>
      <c r="F2319" s="10">
        <f t="shared" ref="F2319:F2346" si="36">B2319</f>
        <v>8430100</v>
      </c>
    </row>
    <row r="2320" spans="2:6" x14ac:dyDescent="0.25">
      <c r="B2320" s="16">
        <f>[4]Классификатор!B3501</f>
        <v>8430200</v>
      </c>
      <c r="C2320" s="17" t="str">
        <f>[4]Классификатор!C3501</f>
        <v>Осадки сооружений биологической очистки хозяйственно-фекальных сточных вод</v>
      </c>
      <c r="D2320" s="16" t="str">
        <f>[4]Классификатор!D3501</f>
        <v>третий класс</v>
      </c>
      <c r="F2320" s="10">
        <f t="shared" si="36"/>
        <v>8430200</v>
      </c>
    </row>
    <row r="2321" spans="2:6" x14ac:dyDescent="0.25">
      <c r="B2321" s="16">
        <f>[4]Классификатор!B3502</f>
        <v>8430300</v>
      </c>
      <c r="C2321" s="17" t="str">
        <f>[4]Классификатор!C3502</f>
        <v>Ил активный очистных сооружений</v>
      </c>
      <c r="D2321" s="16" t="str">
        <f>[4]Классификатор!D3502</f>
        <v>четвертый класс</v>
      </c>
      <c r="F2321" s="10">
        <f t="shared" si="36"/>
        <v>8430300</v>
      </c>
    </row>
    <row r="2322" spans="2:6" x14ac:dyDescent="0.25">
      <c r="B2322" s="16">
        <f>[4]Классификатор!B3503</f>
        <v>8430400</v>
      </c>
      <c r="C2322" s="17" t="str">
        <f>[4]Классификатор!C3503</f>
        <v>Осадок сухой (подвергнутый термической или иной сушке)</v>
      </c>
      <c r="D2322" s="16" t="str">
        <f>[4]Классификатор!D3503</f>
        <v>третий класс</v>
      </c>
      <c r="F2322" s="10">
        <f t="shared" si="36"/>
        <v>8430400</v>
      </c>
    </row>
    <row r="2323" spans="2:6" x14ac:dyDescent="0.25">
      <c r="B2323" s="16">
        <f>[4]Классификатор!B3504</f>
        <v>8430500</v>
      </c>
      <c r="C2323" s="17" t="str">
        <f>[4]Классификатор!C3504</f>
        <v>Песок из песколовок (минеральный осадок)</v>
      </c>
      <c r="D2323" s="16" t="str">
        <f>[4]Классификатор!D3504</f>
        <v>четвертый класс</v>
      </c>
      <c r="F2323" s="10">
        <f t="shared" si="36"/>
        <v>8430500</v>
      </c>
    </row>
    <row r="2324" spans="2:6" x14ac:dyDescent="0.25">
      <c r="B2324" s="16">
        <f>[4]Классификатор!B3505</f>
        <v>8430600</v>
      </c>
      <c r="C2324" s="17" t="str">
        <f>[4]Классификатор!C3505</f>
        <v>Осадки сетей хозяйственно-фекальной канализации</v>
      </c>
      <c r="D2324" s="16" t="str">
        <f>[4]Классификатор!D3505</f>
        <v>четвертый класс</v>
      </c>
      <c r="F2324" s="10">
        <f t="shared" si="36"/>
        <v>8430600</v>
      </c>
    </row>
    <row r="2325" spans="2:6" x14ac:dyDescent="0.25">
      <c r="B2325" s="16">
        <f>[4]Классификатор!B3506</f>
        <v>8430700</v>
      </c>
      <c r="C2325" s="17" t="str">
        <f>[4]Классификатор!C3506</f>
        <v>Осадки очистки химзагрязненных сточных вод на очистных сооружениях</v>
      </c>
      <c r="D2325" s="16" t="str">
        <f>[4]Классификатор!D3506</f>
        <v>*</v>
      </c>
      <c r="F2325" s="10">
        <f t="shared" si="36"/>
        <v>8430700</v>
      </c>
    </row>
    <row r="2326" spans="2:6" x14ac:dyDescent="0.25">
      <c r="B2326" s="16">
        <f>[4]Классификатор!B3507</f>
        <v>8430800</v>
      </c>
      <c r="C2326" s="17" t="str">
        <f>[4]Классификатор!C3507</f>
        <v>Осадки биологических прудов очистных сооружений</v>
      </c>
      <c r="D2326" s="16">
        <f>[4]Классификатор!D3507</f>
        <v>0</v>
      </c>
      <c r="F2326" s="10">
        <f t="shared" si="36"/>
        <v>8430800</v>
      </c>
    </row>
    <row r="2327" spans="2:6" ht="26.4" x14ac:dyDescent="0.25">
      <c r="B2327" s="16">
        <f>[4]Классификатор!B3509</f>
        <v>8439900</v>
      </c>
      <c r="C2327" s="17" t="str">
        <f>[4]Классификатор!C3509</f>
        <v>Прочие осадки очистки сточных вод на очистных сооружениях, не вошедшие в группу 3</v>
      </c>
      <c r="D2327" s="16">
        <f>[4]Классификатор!D3509</f>
        <v>0</v>
      </c>
      <c r="F2327" s="10">
        <f t="shared" si="36"/>
        <v>8439900</v>
      </c>
    </row>
    <row r="2328" spans="2:6" x14ac:dyDescent="0.25">
      <c r="B2328" s="16">
        <f>[4]Классификатор!B3511</f>
        <v>8440100</v>
      </c>
      <c r="C2328" s="17" t="str">
        <f>[4]Классификатор!C3511</f>
        <v>Осадки взвешенных веществ от очистки дождевых стоков</v>
      </c>
      <c r="D2328" s="16" t="str">
        <f>[4]Классификатор!D3511</f>
        <v>четвертый класс</v>
      </c>
      <c r="F2328" s="10">
        <f t="shared" si="36"/>
        <v>8440100</v>
      </c>
    </row>
    <row r="2329" spans="2:6" x14ac:dyDescent="0.25">
      <c r="B2329" s="16">
        <f>[4]Классификатор!B3512</f>
        <v>8440199</v>
      </c>
      <c r="C2329" s="17" t="str">
        <f>[4]Классификатор!C3512</f>
        <v>Прочие осадки очистки дождевых вод, не вошедшие в группу 4</v>
      </c>
      <c r="D2329" s="16" t="str">
        <f>[4]Классификатор!D3512</f>
        <v>*</v>
      </c>
      <c r="F2329" s="10">
        <f t="shared" si="36"/>
        <v>8440199</v>
      </c>
    </row>
    <row r="2330" spans="2:6" x14ac:dyDescent="0.25">
      <c r="B2330" s="16">
        <f>[4]Классификатор!B3514</f>
        <v>8440200</v>
      </c>
      <c r="C2330" s="17" t="str">
        <f>[4]Классификатор!C3514</f>
        <v>Осадки от очистки воды на электростанциях</v>
      </c>
      <c r="D2330" s="16" t="str">
        <f>[4]Классификатор!D3514</f>
        <v>четвертый класс</v>
      </c>
      <c r="F2330" s="10">
        <f t="shared" si="36"/>
        <v>8440200</v>
      </c>
    </row>
    <row r="2331" spans="2:6" x14ac:dyDescent="0.25">
      <c r="B2331" s="16">
        <f>[4]Классификатор!B3515</f>
        <v>8440300</v>
      </c>
      <c r="C2331" s="17" t="str">
        <f>[4]Классификатор!C3515</f>
        <v>Мусор с защитных решеток на электростанциях</v>
      </c>
      <c r="D2331" s="16" t="str">
        <f>[4]Классификатор!D3515</f>
        <v>неопасные</v>
      </c>
      <c r="F2331" s="10">
        <f t="shared" si="36"/>
        <v>8440300</v>
      </c>
    </row>
    <row r="2332" spans="2:6" x14ac:dyDescent="0.25">
      <c r="B2332" s="16">
        <f>[4]Классификатор!B3516</f>
        <v>8440400</v>
      </c>
      <c r="C2332" s="17" t="str">
        <f>[4]Классификатор!C3516</f>
        <v>Мусор с защитных решеток при водозаборе</v>
      </c>
      <c r="D2332" s="16" t="str">
        <f>[4]Классификатор!D3516</f>
        <v>неопасные</v>
      </c>
      <c r="F2332" s="10">
        <f t="shared" si="36"/>
        <v>8440400</v>
      </c>
    </row>
    <row r="2333" spans="2:6" ht="26.4" x14ac:dyDescent="0.25">
      <c r="B2333" s="16">
        <f>[4]Классификатор!B3517</f>
        <v>8449900</v>
      </c>
      <c r="C2333" s="17" t="str">
        <f>[4]Классификатор!C3517</f>
        <v>Прочие отходы (осадки) использования воды на электростанциях, не вошедшие в группу 4</v>
      </c>
      <c r="D2333" s="16">
        <f>[4]Классификатор!D3517</f>
        <v>0</v>
      </c>
      <c r="F2333" s="10">
        <f t="shared" si="36"/>
        <v>8449900</v>
      </c>
    </row>
    <row r="2334" spans="2:6" x14ac:dyDescent="0.25">
      <c r="B2334" s="16">
        <f>[4]Классификатор!B3521</f>
        <v>9120100</v>
      </c>
      <c r="C2334" s="17" t="str">
        <f>[4]Классификатор!C3521</f>
        <v>Отходы жизнедеятельности населения</v>
      </c>
      <c r="D2334" s="16" t="str">
        <f>[4]Классификатор!D3521</f>
        <v>неопасные</v>
      </c>
      <c r="F2334" s="10">
        <f t="shared" si="36"/>
        <v>9120100</v>
      </c>
    </row>
    <row r="2335" spans="2:6" x14ac:dyDescent="0.25">
      <c r="B2335" s="16">
        <f>[4]Классификатор!B3522</f>
        <v>9120200</v>
      </c>
      <c r="C2335" s="17" t="str">
        <f>[4]Классификатор!C3522</f>
        <v>Отходы электрического и электронного оборудования</v>
      </c>
      <c r="D2335" s="16">
        <f>[4]Классификатор!D3522</f>
        <v>0</v>
      </c>
      <c r="F2335" s="10">
        <f t="shared" si="36"/>
        <v>9120200</v>
      </c>
    </row>
    <row r="2336" spans="2:6" x14ac:dyDescent="0.25">
      <c r="B2336" s="16">
        <f>[4]Классификатор!B3523</f>
        <v>9120300</v>
      </c>
      <c r="C2336" s="17" t="str">
        <f>[4]Классификатор!C3523</f>
        <v>Отходы кухонь и предприятий общественного питания</v>
      </c>
      <c r="D2336" s="16" t="str">
        <f>[4]Классификатор!D3523</f>
        <v>неопасные</v>
      </c>
      <c r="F2336" s="10">
        <f t="shared" si="36"/>
        <v>9120300</v>
      </c>
    </row>
    <row r="2337" spans="2:6" x14ac:dyDescent="0.25">
      <c r="B2337" s="16">
        <f>[4]Классификатор!B3524</f>
        <v>9120400</v>
      </c>
      <c r="C2337" s="17" t="str">
        <f>[4]Классификатор!C3524</f>
        <v>Отходы производства, подобные отходам жизнедеятельности населения</v>
      </c>
      <c r="D2337" s="16" t="str">
        <f>[4]Классификатор!D3524</f>
        <v>неопасные</v>
      </c>
      <c r="F2337" s="10">
        <f t="shared" si="36"/>
        <v>9120400</v>
      </c>
    </row>
    <row r="2338" spans="2:6" x14ac:dyDescent="0.25">
      <c r="B2338" s="16">
        <f>[4]Классификатор!B3525</f>
        <v>9120500</v>
      </c>
      <c r="C2338" s="17" t="str">
        <f>[4]Классификатор!C3525</f>
        <v>Уличный и дворовый смет</v>
      </c>
      <c r="D2338" s="16" t="str">
        <f>[4]Классификатор!D3525</f>
        <v>неопасные</v>
      </c>
      <c r="F2338" s="10">
        <f t="shared" si="36"/>
        <v>9120500</v>
      </c>
    </row>
    <row r="2339" spans="2:6" ht="26.4" x14ac:dyDescent="0.25">
      <c r="B2339" s="16">
        <f>[4]Классификатор!B3526</f>
        <v>9120600</v>
      </c>
      <c r="C2339" s="17" t="str">
        <f>[4]Классификатор!C3526</f>
        <v>Отходы от зимней уборки улично-дорожной сети с использованием химических противогололедных материалов</v>
      </c>
      <c r="D2339" s="16" t="str">
        <f>[4]Классификатор!D3526</f>
        <v>третий класс</v>
      </c>
      <c r="F2339" s="10">
        <f t="shared" si="36"/>
        <v>9120600</v>
      </c>
    </row>
    <row r="2340" spans="2:6" ht="26.4" x14ac:dyDescent="0.25">
      <c r="B2340" s="16">
        <f>[4]Классификатор!B3527</f>
        <v>9120700</v>
      </c>
      <c r="C2340" s="17" t="str">
        <f>[4]Классификатор!C3527</f>
        <v>Отходы от зимней уборки улично-дорожной сети с использованием песка, каменной крошки и других неопасных материалов</v>
      </c>
      <c r="D2340" s="16" t="str">
        <f>[4]Классификатор!D3527</f>
        <v>четвертый класс</v>
      </c>
      <c r="F2340" s="10">
        <f t="shared" si="36"/>
        <v>9120700</v>
      </c>
    </row>
    <row r="2341" spans="2:6" x14ac:dyDescent="0.25">
      <c r="B2341" s="16">
        <f>[4]Классификатор!B3528</f>
        <v>9120800</v>
      </c>
      <c r="C2341" s="17" t="str">
        <f>[4]Классификатор!C3528</f>
        <v>Отходы (смет) от уборки территорий промышленных предприятий и организаций</v>
      </c>
      <c r="D2341" s="16" t="str">
        <f>[4]Классификатор!D3528</f>
        <v>четвертый класс</v>
      </c>
      <c r="F2341" s="10">
        <f t="shared" si="36"/>
        <v>9120800</v>
      </c>
    </row>
    <row r="2342" spans="2:6" ht="26.4" x14ac:dyDescent="0.25">
      <c r="B2342" s="16">
        <f>[4]Классификатор!B3529</f>
        <v>9120900</v>
      </c>
      <c r="C2342" s="17" t="str">
        <f>[4]Классификатор!C3529</f>
        <v>Отходы (смет) от уборки территории и помещений объектов оптово-розничной торговли продовольственными товарами</v>
      </c>
      <c r="D2342" s="16" t="str">
        <f>[4]Классификатор!D3529</f>
        <v>неопасные</v>
      </c>
      <c r="F2342" s="10">
        <f t="shared" si="36"/>
        <v>9120900</v>
      </c>
    </row>
    <row r="2343" spans="2:6" ht="26.4" x14ac:dyDescent="0.25">
      <c r="B2343" s="16">
        <f>[4]Классификатор!B3531</f>
        <v>9121000</v>
      </c>
      <c r="C2343" s="17" t="str">
        <f>[4]Классификатор!C3531</f>
        <v>Отходы (смет) от уборки территории и помещений объектов оптово-розничной торговли промышленными товарами</v>
      </c>
      <c r="D2343" s="16" t="str">
        <f>[4]Классификатор!D3531</f>
        <v>неопасные</v>
      </c>
      <c r="F2343" s="10">
        <f t="shared" si="36"/>
        <v>9121000</v>
      </c>
    </row>
    <row r="2344" spans="2:6" ht="26.4" x14ac:dyDescent="0.25">
      <c r="B2344" s="16">
        <f>[4]Классификатор!B3533</f>
        <v>9121100</v>
      </c>
      <c r="C2344" s="17" t="str">
        <f>[4]Классификатор!C3533</f>
        <v>Растительные отходы от уборки территорий садов, парков, скверов, мест погребения и иных озелененных территорий</v>
      </c>
      <c r="D2344" s="16" t="str">
        <f>[4]Классификатор!D3533</f>
        <v>неопасные</v>
      </c>
      <c r="F2344" s="10">
        <f t="shared" si="36"/>
        <v>9121100</v>
      </c>
    </row>
    <row r="2345" spans="2:6" x14ac:dyDescent="0.25">
      <c r="B2345" s="16">
        <f>[4]Классификатор!B3534</f>
        <v>9121200</v>
      </c>
      <c r="C2345" s="17" t="str">
        <f>[4]Классификатор!C3534</f>
        <v>Растительные отходы от чистки водоемов</v>
      </c>
      <c r="D2345" s="16" t="str">
        <f>[4]Классификатор!D3534</f>
        <v>неопасные</v>
      </c>
      <c r="F2345" s="10">
        <f t="shared" si="36"/>
        <v>9121200</v>
      </c>
    </row>
    <row r="2346" spans="2:6" ht="26.4" x14ac:dyDescent="0.25">
      <c r="B2346" s="16">
        <f>[4]Классификатор!B3535</f>
        <v>9129900</v>
      </c>
      <c r="C2346" s="17" t="str">
        <f>[4]Классификатор!C3535</f>
        <v>Прочие отходы жизнедеятельности населения и подобные им отходы производства, не вошедшие в группу 2</v>
      </c>
      <c r="D2346" s="16">
        <f>[4]Классификатор!D3535</f>
        <v>0</v>
      </c>
      <c r="F2346" s="10">
        <f t="shared" si="36"/>
        <v>9129900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B8:D8"/>
    <mergeCell ref="B10:D10"/>
    <mergeCell ref="B2:D2"/>
    <mergeCell ref="B4:D4"/>
    <mergeCell ref="B7:D7"/>
    <mergeCell ref="B5:D5"/>
    <mergeCell ref="B6:D6"/>
    <mergeCell ref="B3:D3"/>
  </mergeCells>
  <phoneticPr fontId="27" type="noConversion"/>
  <pageMargins left="0.78740157480314965" right="0.39370078740157483" top="0.78740157480314965" bottom="0.78740157480314965" header="0.19685039370078741" footer="0"/>
  <pageSetup paperSize="9" scale="99" fitToHeight="0" orientation="portrait" blackAndWhite="1" r:id="rId1"/>
  <headerFooter alignWithMargins="0">
    <oddHeader>&amp;R&amp;"Times New Roman,обычный"&amp;7Подготовлено с использованием системы "КонсультантПлюс"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18</vt:i4>
      </vt:variant>
    </vt:vector>
  </HeadingPairs>
  <TitlesOfParts>
    <vt:vector size="21" baseType="lpstr">
      <vt:lpstr>Акт</vt:lpstr>
      <vt:lpstr>Приложение к акту</vt:lpstr>
      <vt:lpstr>Классификатор для прил3</vt:lpstr>
      <vt:lpstr>'Классификатор для прил3'!а</vt:lpstr>
      <vt:lpstr>а</vt:lpstr>
      <vt:lpstr>б</vt:lpstr>
      <vt:lpstr>КТ</vt:lpstr>
      <vt:lpstr>КТ1</vt:lpstr>
      <vt:lpstr>КТ2</vt:lpstr>
      <vt:lpstr>КТ3</vt:lpstr>
      <vt:lpstr>КТ4</vt:lpstr>
      <vt:lpstr>КТ5</vt:lpstr>
      <vt:lpstr>НТ</vt:lpstr>
      <vt:lpstr>НТ1</vt:lpstr>
      <vt:lpstr>НТ2</vt:lpstr>
      <vt:lpstr>НТ3</vt:lpstr>
      <vt:lpstr>НТ4</vt:lpstr>
      <vt:lpstr>НТ5</vt:lpstr>
      <vt:lpstr>Акт!Область_печати</vt:lpstr>
      <vt:lpstr>'Классификатор для прил3'!Область_печати</vt:lpstr>
      <vt:lpstr>'Приложение к акту'!Область_печати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производства</dc:creator>
  <cp:lastModifiedBy>user</cp:lastModifiedBy>
  <cp:lastPrinted>2018-05-08T08:39:07Z</cp:lastPrinted>
  <dcterms:created xsi:type="dcterms:W3CDTF">2003-11-27T08:38:04Z</dcterms:created>
  <dcterms:modified xsi:type="dcterms:W3CDTF">2025-04-22T05:54:58Z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Источник">
    <vt:lpwstr>НРПА № 70, 2008, 8/18401</vt:lpwstr>
  </property>
</Properties>
</file>